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\Local\С\Local\ОТЧЕТЫ\2025\1 квартал\"/>
    </mc:Choice>
  </mc:AlternateContent>
  <xr:revisionPtr revIDLastSave="0" documentId="8_{13CC0DF1-8EBC-443E-98A1-1C5A7B4B333C}" xr6:coauthVersionLast="45" xr6:coauthVersionMax="45" xr10:uidLastSave="{00000000-0000-0000-0000-000000000000}"/>
  <bookViews>
    <workbookView xWindow="-120" yWindow="-120" windowWidth="19440" windowHeight="1500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Источники!#REF!</definedName>
    <definedName name="LAST_CELL" localSheetId="1">Расходы!$F$105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Источники!$A$23</definedName>
    <definedName name="REND_1" localSheetId="1">Расходы!$A$106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4" i="2" l="1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<sst xmlns="http://schemas.openxmlformats.org/spreadsheetml/2006/main" count="656" uniqueCount="363">
  <si>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</si>
  <si>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</si>
  <si>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</si>
  <si>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</si>
  <si>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</si>
  <si>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</si>
  <si>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2025 г.</t>
  </si>
  <si>
    <t>01.04.2025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</si>
  <si>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</si>
  <si>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</si>
  <si>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</si>
  <si>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</si>
  <si>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</si>
  <si>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</si>
  <si>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Большесальского сельского поселения</t>
  </si>
  <si>
    <t>Большесальское сельское поселение Мясниковского района</t>
  </si>
  <si>
    <t>Периодичность: годовая</t>
  </si>
  <si>
    <t>Единица измерения: руб.</t>
  </si>
  <si>
    <t>04229372</t>
  </si>
  <si>
    <t>951</t>
  </si>
  <si>
    <t>60635405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</si>
  <si>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</si>
  <si>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</si>
  <si>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</si>
  <si>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</si>
  <si>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</si>
  <si>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</si>
  <si>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</si>
  <si>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</si>
  <si>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</si>
  <si>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</si>
  <si>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</si>
  <si>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</si>
  <si>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</si>
  <si>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</si>
  <si>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</si>
  <si>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</si>
  <si>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</si>
  <si>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</si>
  <si>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</si>
  <si>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</si>
  <si>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</si>
  <si>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</si>
  <si>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</si>
  <si>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</si>
  <si>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</si>
  <si>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</si>
  <si>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</si>
  <si>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</si>
  <si>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</si>
  <si>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</si>
  <si>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</si>
  <si>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</si>
  <si>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</si>
  <si>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</si>
  <si>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</si>
  <si>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</si>
  <si>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</si>
  <si>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</si>
  <si>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</si>
  <si>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</si>
  <si>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</si>
  <si>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</si>
  <si>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</si>
  <si>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</si>
  <si>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</si>
  <si>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</si>
  <si>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</si>
  <si>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</si>
  <si>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</si>
  <si>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</si>
  <si>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</si>
  <si>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</si>
  <si>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</si>
  <si>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</si>
  <si>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</si>
  <si>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</si>
  <si>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</si>
  <si>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</si>
  <si>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</si>
  <si>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</si>
  <si>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</si>
  <si>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</si>
  <si>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</si>
  <si>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</si>
  <si>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</si>
  <si>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</si>
  <si>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</si>
  <si>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</si>
  <si>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</si>
  <si>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</si>
  <si>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</si>
  <si>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</si>
  <si>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</si>
  <si>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</si>
  <si>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</si>
  <si>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</si>
  <si>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</si>
  <si>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</si>
  <si>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</si>
  <si>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</si>
  <si>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</si>
  <si>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</si>
  <si>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</si>
  <si>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</si>
  <si>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</si>
  <si>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</si>
  <si>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</si>
  <si>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</si>
  <si>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</si>
  <si>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</si>
  <si>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приватизации имущества, находящегося в государственной и муниципальной собственности</t>
  </si>
  <si>
    <t>951 11413000000000000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</si>
  <si>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</si>
  <si>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951 11413060100000410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</si>
  <si>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</si>
  <si>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</si>
  <si>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</si>
  <si>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</si>
  <si>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</si>
  <si>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</si>
  <si>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</si>
  <si>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</si>
  <si>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</si>
  <si>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</si>
  <si>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</si>
  <si>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951 11607090100000140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</si>
  <si>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</si>
  <si>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</si>
  <si>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</si>
  <si>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</si>
  <si>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</si>
  <si>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</si>
  <si>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</si>
  <si>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</si>
  <si>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</si>
  <si>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</si>
  <si>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</si>
  <si>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</si>
  <si>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</si>
  <si>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</si>
  <si>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</si>
  <si>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</si>
  <si>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</si>
  <si>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</si>
  <si>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</si>
  <si>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</si>
  <si>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</si>
  <si>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</si>
  <si>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</si>
  <si>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</si>
  <si>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</si>
  <si>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</si>
  <si>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</si>
  <si>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</si>
  <si>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</si>
  <si>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</si>
  <si>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</si>
  <si>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</si>
  <si>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</si>
  <si>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</si>
  <si>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</si>
  <si>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</si>
  <si>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</si>
  <si>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</si>
  <si>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</si>
  <si>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</si>
  <si>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</si>
  <si>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</si>
  <si>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</si>
  <si>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</si>
  <si>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</si>
  <si>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</si>
  <si>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</si>
  <si>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</si>
  <si>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</si>
  <si>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</si>
  <si>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</si>
  <si>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 xml:space="preserve">951 0104 8910000000 000 </t>
  </si>
  <si>
    <t>Расходы на выплаты по оплате труда работников органов местного самоуправления Большесальского сельского поселения в рамках обеспечения деятельности Администрации Большесальского сельского поселения</t>
  </si>
  <si>
    <t xml:space="preserve">951 0104 8910000110 121 </t>
  </si>
  <si>
    <t xml:space="preserve">951 0104 8910000110 122 </t>
  </si>
  <si>
    <t xml:space="preserve">951 0104 8910000110 129 </t>
  </si>
  <si>
    <t>Расходы на обеспечение деятельности органов местного самоуправления Большесальского сельского поселения в рамках обеспечения деятельности Администрации Большесальского сельского поселения</t>
  </si>
  <si>
    <t xml:space="preserve">951 0104 8910000190 244 </t>
  </si>
  <si>
    <t xml:space="preserve">951 0104 8910000190 247 </t>
  </si>
  <si>
    <t>Финансовое обеспечение прочих расходов местного бюджета</t>
  </si>
  <si>
    <t xml:space="preserve">951 0104 8910099990 852 </t>
  </si>
  <si>
    <t xml:space="preserve">951 0104 8910099990 853 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</si>
  <si>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</si>
  <si>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</si>
  <si>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951 0104 8990072390 244 </t>
  </si>
  <si>
    <t>Резервные фонды</t>
  </si>
  <si>
    <t xml:space="preserve">951 0111 0000000000 000 </t>
  </si>
  <si>
    <t xml:space="preserve">951 0111 9910000000 000 </t>
  </si>
  <si>
    <t>Резервный фонд Администрации Большесальского сельского поселения на финансовое обеспечение непредвиденных расходов в рамках непрограммных расходов государственных органов Ростовской области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</si>
  <si>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</si>
  <si>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</si>
  <si>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</si>
  <si>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951 0113 0340000000 000 </t>
  </si>
  <si>
    <t>Реализация мероприятий, направленных на профилактику экстремизма и терроризма</t>
  </si>
  <si>
    <t xml:space="preserve">951 0113 0340121530 244 </t>
  </si>
  <si>
    <t>Реализация мероприятий с целью обеспечения общественной безопасности граждан</t>
  </si>
  <si>
    <t xml:space="preserve">951 0113 0340221540 244 </t>
  </si>
  <si>
    <t xml:space="preserve">951 0113 8910000000 000 </t>
  </si>
  <si>
    <t xml:space="preserve">951 0113 8910099990 244 </t>
  </si>
  <si>
    <t xml:space="preserve">951 0113 8910099990 851 </t>
  </si>
  <si>
    <t xml:space="preserve">951 0113 9990000000 000 </t>
  </si>
  <si>
    <t>Взносы в Ассоциацию «Совет муниципальных образований Ростовской области»</t>
  </si>
  <si>
    <t xml:space="preserve">951 0113 9990022740 853 </t>
  </si>
  <si>
    <t>Оценка муниципального имущества, признание прав и регулирование отношений по муниципальной собственности Большесальского сельского поселения в рамках непрограммных расходов</t>
  </si>
  <si>
    <t xml:space="preserve">951 0113 9990022960 244 </t>
  </si>
  <si>
    <t>Реализация направления расходов на выполнение части полномочий по предоставлению муниципальных услуг в сфере градостроительства в рамках непрограммных расходов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</si>
  <si>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</si>
  <si>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</si>
  <si>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</si>
  <si>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</si>
  <si>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</si>
  <si>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</si>
  <si>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 в рамках непрограммного направления деятельности Большесальского сельского поселения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</si>
  <si>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</si>
  <si>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</si>
  <si>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</si>
  <si>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</si>
  <si>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</si>
  <si>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</si>
  <si>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951 0310 0440000000 000 </t>
  </si>
  <si>
    <t>Расходы на мероприятия по обеспечению первичных мер пожарной безопасности</t>
  </si>
  <si>
    <t xml:space="preserve">951 0310 0440121670 244 </t>
  </si>
  <si>
    <t>Осуществление мероприятий по обеспечению безопасности людей на водных объектах, охране их жизни и здоровья</t>
  </si>
  <si>
    <t xml:space="preserve">951 0310 0440321710 244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</si>
  <si>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</si>
  <si>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</si>
  <si>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</si>
  <si>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</si>
  <si>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951 0402 0240000000 000 </t>
  </si>
  <si>
    <t>Возмещение предприятиям жилищно-коммунального хозяйства части платы граждан за услуги по теплоснабжению и горячему водоснабжению</t>
  </si>
  <si>
    <t xml:space="preserve">951 0402 024029Т100 811 </t>
  </si>
  <si>
    <t>Дорожное хозяйство (дорожные фонды)</t>
  </si>
  <si>
    <t xml:space="preserve">951 0409 0000000000 000 </t>
  </si>
  <si>
    <t xml:space="preserve">951 0409 0740000000 000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</si>
  <si>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</si>
  <si>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951 0409 0740185430 244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</si>
  <si>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</si>
  <si>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</si>
  <si>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</si>
  <si>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</si>
  <si>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951 0501 0240000000 000 </t>
  </si>
  <si>
    <t>Расходы на уплату взносов на капитальный ремонт общего имущества многоквартирных жилых домов по помещениям, находящимся в собственности Большесальского сельского поселения</t>
  </si>
  <si>
    <t xml:space="preserve">951 0501 0240123310 244 </t>
  </si>
  <si>
    <t>Благоустройство</t>
  </si>
  <si>
    <t xml:space="preserve">951 0503 0000000000 000 </t>
  </si>
  <si>
    <t xml:space="preserve">951 0503 0140000000 000 </t>
  </si>
  <si>
    <t>Расходы на ремонт и содержание сетей уличного освещения</t>
  </si>
  <si>
    <t xml:space="preserve">951 0503 0140124100 244 </t>
  </si>
  <si>
    <t xml:space="preserve">951 0503 0140124100 247 </t>
  </si>
  <si>
    <t>Расходы на содержание мест захоронения</t>
  </si>
  <si>
    <t xml:space="preserve">951 0503 0140224200 244 </t>
  </si>
  <si>
    <t xml:space="preserve">951 0503 0140224200 247 </t>
  </si>
  <si>
    <t>Содержание в чистоте территорий памятников и поселения, прочие мероприятия по благоустройству</t>
  </si>
  <si>
    <t xml:space="preserve">951 0503 0140324300 244 </t>
  </si>
  <si>
    <t>Обустройство детских игровых площадок</t>
  </si>
  <si>
    <t xml:space="preserve">951 0503 0140324400 244 </t>
  </si>
  <si>
    <t xml:space="preserve">951 0503 0820000000 000 </t>
  </si>
  <si>
    <t>Расходы на реализацию программ формирования современной городской среды в части благоустройства общественных территорий</t>
  </si>
  <si>
    <t xml:space="preserve">951 0503 0820124340 540 </t>
  </si>
  <si>
    <t>Реализация программ формирования современной городской среды</t>
  </si>
  <si>
    <t xml:space="preserve">951 0503 082И455550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</si>
  <si>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</si>
  <si>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</si>
  <si>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</si>
  <si>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</si>
  <si>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951 0705 9990000000 000 </t>
  </si>
  <si>
    <t>Обеспечение дополнительного профессионального образования лиц, замещающих выборные муниципальные должности, муниципальных служащих</t>
  </si>
  <si>
    <t xml:space="preserve">951 0705 9990022630 244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</si>
  <si>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</si>
  <si>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</si>
  <si>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</si>
  <si>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</si>
  <si>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951 0801 0520000000 000 </t>
  </si>
  <si>
    <t>Расходы на реализацию инициативных проектов</t>
  </si>
  <si>
    <t xml:space="preserve">951 0801 05201S4640 243 </t>
  </si>
  <si>
    <t xml:space="preserve">951 0801 0540000000 000 </t>
  </si>
  <si>
    <t>Расходы на обеспечение деятельности муниципальных казенных учреждений культуры</t>
  </si>
  <si>
    <t xml:space="preserve">951 0801 0540100590 111 </t>
  </si>
  <si>
    <t xml:space="preserve">951 0801 0540100590 119 </t>
  </si>
  <si>
    <t xml:space="preserve">951 0801 0540100590 244 </t>
  </si>
  <si>
    <t xml:space="preserve">951 0801 0540100590 247 </t>
  </si>
  <si>
    <t xml:space="preserve">951 0801 0540199990 851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</si>
  <si>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</si>
  <si>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</si>
  <si>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</si>
  <si>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</si>
  <si>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</si>
  <si>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</t>
  </si>
  <si>
    <t xml:space="preserve">951 1001 9990010050 312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</si>
  <si>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</si>
  <si>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</si>
  <si>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</si>
  <si>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</si>
  <si>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951 1102 0640000000 000 </t>
  </si>
  <si>
    <t>Расходы на проведение физкультурных и массовых спортивных мероприятий</t>
  </si>
  <si>
    <t xml:space="preserve">951 1102 0640121950 123 </t>
  </si>
  <si>
    <t xml:space="preserve">951 1102 0640121950 244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</si>
  <si>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</si>
  <si>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</si>
  <si>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</si>
  <si>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</si>
  <si>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951 1204 9990000000 000 </t>
  </si>
  <si>
    <t>Расходы на официальную публикацию нормативно-правовых актов , проектов правовых актов Большесальского сельского поселения и иных информационных материалов</t>
  </si>
  <si>
    <t xml:space="preserve">951 1204 9990022730 244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</si>
  <si>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</si>
  <si>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</si>
  <si>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</si>
  <si>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</si>
  <si>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</si>
  <si>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</t>
  </si>
  <si>
    <t xml:space="preserve">951 1403 9990085010 540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</si>
  <si>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</si>
  <si>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</si>
  <si>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</si>
  <si>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</si>
  <si>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</si>
  <si>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</si>
  <si>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</si>
  <si>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</si>
  <si>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</si>
  <si>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</si>
  <si>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</si>
  <si>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</si>
  <si>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</si>
  <si>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</si>
  <si>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</si>
  <si>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</si>
  <si>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</si>
  <si>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</si>
  <si>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</si>
  <si>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</si>
  <si>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</si>
  <si>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</si>
  <si>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</si>
  <si>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</si>
  <si>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</si>
  <si>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</si>
  <si>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</si>
  <si>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</si>
  <si>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</si>
  <si>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</si>
  <si>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</si>
  <si>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</si>
  <si>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</si>
  <si>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</si>
  <si>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</si>
  <si>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</si>
  <si>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</si>
  <si>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</si>
  <si>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</si>
  <si>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</si>
  <si>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</si>
  <si>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</si>
  <si>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</si>
  <si>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</si>
  <si>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03.04.2025г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</si>
</sst>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25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12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66675</xdr:rowOff>
    </xdr:from>
    <xdr:to>
      <xdr:col>2</xdr:col>
      <xdr:colOff>2162175</xdr:colOff>
      <xdr:row>28</xdr:row>
      <xdr:rowOff>114300</xdr:rowOff>
    </xdr:to>
    <xdr:grpSp>
      <xdr:nvGrpSpPr>
        <xdr:cNvPr id="50" name="Group 1">
          <a:extLst>
            <a:ext uri="{FF2B5EF4-FFF2-40B4-BE49-F238E27FC236}">
              <a16:creationId xmlns:a16="http://schemas.microsoft.com/office/drawing/2014/main" id="{9ED20B90-38AA-4CCB-A12C-332BA456AB74}"/>
            </a:ext>
          </a:extLst>
        </xdr:cNvPr>
        <xdr:cNvGrpSpPr>
          <a:grpSpLocks/>
        </xdr:cNvGrpSpPr>
      </xdr:nvGrpSpPr>
      <xdr:grpSpPr bwMode="auto">
        <a:xfrm>
          <a:off x="0" y="4400550"/>
          <a:ext cx="5353050" cy="371475"/>
          <a:chOff x="0" y="0"/>
          <a:chExt cx="1023" cy="255"/>
        </a:xfrm>
      </xdr:grpSpPr>
      <xdr:sp macro="" textlink="">
        <xdr:nvSpPr>
          <xdr:cNvPr id="51" name="Text Box 2">
            <a:extLst>
              <a:ext uri="{FF2B5EF4-FFF2-40B4-BE49-F238E27FC236}">
                <a16:creationId xmlns:a16="http://schemas.microsoft.com/office/drawing/2014/main" id="{90B7F930-C6D0-4462-BD21-3410A00CDC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Руководитель</a:t>
            </a:r>
          </a:p>
        </xdr:txBody>
      </xdr:sp>
      <xdr:sp macro="" textlink="">
        <xdr:nvSpPr>
          <xdr:cNvPr id="52" name="Text Box 3">
            <a:extLst>
              <a:ext uri="{FF2B5EF4-FFF2-40B4-BE49-F238E27FC236}">
                <a16:creationId xmlns:a16="http://schemas.microsoft.com/office/drawing/2014/main" id="{A5D8649A-E131-40B6-9149-0672F3F4F8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3" name="Text Box 4">
            <a:extLst>
              <a:ext uri="{FF2B5EF4-FFF2-40B4-BE49-F238E27FC236}">
                <a16:creationId xmlns:a16="http://schemas.microsoft.com/office/drawing/2014/main" id="{B34354F8-3FDC-4876-85FD-541C8312A3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3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подпись</a:t>
            </a:r>
            <a:r>
              <a:rPr lang="ru-RU" sz="13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)</a:t>
            </a:r>
          </a:p>
        </xdr:txBody>
      </xdr:sp>
      <xdr:sp macro="" textlink="">
        <xdr:nvSpPr>
          <xdr:cNvPr id="54" name="Line 5">
            <a:extLst>
              <a:ext uri="{FF2B5EF4-FFF2-40B4-BE49-F238E27FC236}">
                <a16:creationId xmlns:a16="http://schemas.microsoft.com/office/drawing/2014/main" id="{87E538B2-0DE6-4151-9E9D-A2139EABEF73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5" name="Text Box 6">
            <a:extLst>
              <a:ext uri="{FF2B5EF4-FFF2-40B4-BE49-F238E27FC236}">
                <a16:creationId xmlns:a16="http://schemas.microsoft.com/office/drawing/2014/main" id="{9E7C5879-A256-4973-8C5E-8A2562CAC5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>
                <a:latin typeface="Times New Roman" panose="02020603050405020304" pitchFamily="18" charset="0"/>
                <a:cs typeface="Times New Roman" panose="02020603050405020304" pitchFamily="18" charset="0"/>
              </a:rPr>
              <a:t>Н. Д. Джемилия</a:t>
            </a:r>
          </a:p>
        </xdr:txBody>
      </xdr:sp>
      <xdr:sp macro="" textlink="">
        <xdr:nvSpPr>
          <xdr:cNvPr id="56" name="Text Box 7">
            <a:extLst>
              <a:ext uri="{FF2B5EF4-FFF2-40B4-BE49-F238E27FC236}">
                <a16:creationId xmlns:a16="http://schemas.microsoft.com/office/drawing/2014/main" id="{85AE1D3A-0E08-4906-876A-C6F8DE4525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57" name="Line 8">
            <a:extLst>
              <a:ext uri="{FF2B5EF4-FFF2-40B4-BE49-F238E27FC236}">
                <a16:creationId xmlns:a16="http://schemas.microsoft.com/office/drawing/2014/main" id="{03002FDF-CDE7-4DF3-AFB2-6355F1D73A09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141282</xdr:colOff>
      <xdr:row>28</xdr:row>
      <xdr:rowOff>110490</xdr:rowOff>
    </xdr:from>
    <xdr:to>
      <xdr:col>2</xdr:col>
      <xdr:colOff>1895307</xdr:colOff>
      <xdr:row>31</xdr:row>
      <xdr:rowOff>133910</xdr:rowOff>
    </xdr:to>
    <xdr:grpSp>
      <xdr:nvGrpSpPr>
        <xdr:cNvPr id="58" name="Group 9">
          <a:extLst>
            <a:ext uri="{FF2B5EF4-FFF2-40B4-BE49-F238E27FC236}">
              <a16:creationId xmlns:a16="http://schemas.microsoft.com/office/drawing/2014/main" id="{36189F55-AEAD-4D8E-8B98-EFD7D808AEDD}"/>
            </a:ext>
          </a:extLst>
        </xdr:cNvPr>
        <xdr:cNvGrpSpPr>
          <a:grpSpLocks/>
        </xdr:cNvGrpSpPr>
      </xdr:nvGrpSpPr>
      <xdr:grpSpPr bwMode="auto">
        <a:xfrm>
          <a:off x="141282" y="4768215"/>
          <a:ext cx="4944900" cy="509195"/>
          <a:chOff x="27" y="-68"/>
          <a:chExt cx="945" cy="273"/>
        </a:xfrm>
      </xdr:grpSpPr>
      <xdr:sp macro="" textlink="">
        <xdr:nvSpPr>
          <xdr:cNvPr id="59" name="Text Box 10">
            <a:extLst>
              <a:ext uri="{FF2B5EF4-FFF2-40B4-BE49-F238E27FC236}">
                <a16:creationId xmlns:a16="http://schemas.microsoft.com/office/drawing/2014/main" id="{B5132666-18E0-4E0C-8236-C8D830A5B2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" y="-68"/>
            <a:ext cx="333" cy="2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60" name="Text Box 11">
            <a:extLst>
              <a:ext uri="{FF2B5EF4-FFF2-40B4-BE49-F238E27FC236}">
                <a16:creationId xmlns:a16="http://schemas.microsoft.com/office/drawing/2014/main" id="{7CB1E1F4-9F0B-40EA-937D-D56964D990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1" name="Text Box 12">
            <a:extLst>
              <a:ext uri="{FF2B5EF4-FFF2-40B4-BE49-F238E27FC236}">
                <a16:creationId xmlns:a16="http://schemas.microsoft.com/office/drawing/2014/main" id="{2225DE0C-7466-437A-B3F1-4751DA8BBD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62" name="Line 13">
            <a:extLst>
              <a:ext uri="{FF2B5EF4-FFF2-40B4-BE49-F238E27FC236}">
                <a16:creationId xmlns:a16="http://schemas.microsoft.com/office/drawing/2014/main" id="{F583CBD5-B0F8-4650-BE38-4855A0FD6972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3" name="Text Box 14">
            <a:extLst>
              <a:ext uri="{FF2B5EF4-FFF2-40B4-BE49-F238E27FC236}">
                <a16:creationId xmlns:a16="http://schemas.microsoft.com/office/drawing/2014/main" id="{B17503AB-BFCC-422B-988D-92540DC53C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>
                <a:latin typeface="Times New Roman" panose="02020603050405020304" pitchFamily="18" charset="0"/>
                <a:cs typeface="Times New Roman" panose="02020603050405020304" pitchFamily="18" charset="0"/>
              </a:rPr>
              <a:t>З. Х. Бугаян</a:t>
            </a:r>
          </a:p>
        </xdr:txBody>
      </xdr:sp>
      <xdr:sp macro="" textlink="">
        <xdr:nvSpPr>
          <xdr:cNvPr id="64" name="Text Box 15">
            <a:extLst>
              <a:ext uri="{FF2B5EF4-FFF2-40B4-BE49-F238E27FC236}">
                <a16:creationId xmlns:a16="http://schemas.microsoft.com/office/drawing/2014/main" id="{2C36DC1A-379E-48DA-9457-F606CD3B7D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65" name="Line 16">
            <a:extLst>
              <a:ext uri="{FF2B5EF4-FFF2-40B4-BE49-F238E27FC236}">
                <a16:creationId xmlns:a16="http://schemas.microsoft.com/office/drawing/2014/main" id="{18EE2859-EA76-414A-8244-B6F5A918C5A0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66" name="Group 17">
          <a:extLst>
            <a:ext uri="{FF2B5EF4-FFF2-40B4-BE49-F238E27FC236}">
              <a16:creationId xmlns:a16="http://schemas.microsoft.com/office/drawing/2014/main" id="{1028C895-4E52-4E31-83F5-DCD64E83CF1D}"/>
            </a:ext>
          </a:extLst>
        </xdr:cNvPr>
        <xdr:cNvGrpSpPr>
          <a:grpSpLocks/>
        </xdr:cNvGrpSpPr>
      </xdr:nvGrpSpPr>
      <xdr:grpSpPr bwMode="auto">
        <a:xfrm>
          <a:off x="0" y="5562600"/>
          <a:ext cx="5353050" cy="342900"/>
          <a:chOff x="0" y="0"/>
          <a:chExt cx="1023" cy="255"/>
        </a:xfrm>
      </xdr:grpSpPr>
      <xdr:sp macro="" textlink="">
        <xdr:nvSpPr>
          <xdr:cNvPr id="67" name="Text Box 18">
            <a:extLst>
              <a:ext uri="{FF2B5EF4-FFF2-40B4-BE49-F238E27FC236}">
                <a16:creationId xmlns:a16="http://schemas.microsoft.com/office/drawing/2014/main" id="{FEA230BC-BA3C-464E-AC46-6F7DF086CC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Главный бухгалтер</a:t>
            </a:r>
          </a:p>
        </xdr:txBody>
      </xdr:sp>
      <xdr:sp macro="" textlink="">
        <xdr:nvSpPr>
          <xdr:cNvPr id="68" name="Text Box 19">
            <a:extLst>
              <a:ext uri="{FF2B5EF4-FFF2-40B4-BE49-F238E27FC236}">
                <a16:creationId xmlns:a16="http://schemas.microsoft.com/office/drawing/2014/main" id="{9E7798E7-2183-4E93-AC3C-ED0DCCE0D6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9" name="Text Box 20">
            <a:extLst>
              <a:ext uri="{FF2B5EF4-FFF2-40B4-BE49-F238E27FC236}">
                <a16:creationId xmlns:a16="http://schemas.microsoft.com/office/drawing/2014/main" id="{1AEB59B9-CC1D-4C50-B4E5-30D03E87CB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70" name="Line 21">
            <a:extLst>
              <a:ext uri="{FF2B5EF4-FFF2-40B4-BE49-F238E27FC236}">
                <a16:creationId xmlns:a16="http://schemas.microsoft.com/office/drawing/2014/main" id="{23A62CC6-0781-4E07-8C32-F5C255EEC41C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1" name="Text Box 22">
            <a:extLst>
              <a:ext uri="{FF2B5EF4-FFF2-40B4-BE49-F238E27FC236}">
                <a16:creationId xmlns:a16="http://schemas.microsoft.com/office/drawing/2014/main" id="{1528039D-0131-4550-B12E-3F3A0C50F4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300">
                <a:latin typeface="Times New Roman" panose="02020603050405020304" pitchFamily="18" charset="0"/>
                <a:cs typeface="Times New Roman" panose="02020603050405020304" pitchFamily="18" charset="0"/>
              </a:rPr>
              <a:t>К.</a:t>
            </a:r>
            <a:r>
              <a:rPr lang="ru-RU" sz="13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Э. Бугаян</a:t>
            </a:r>
            <a:endParaRPr lang="ru-RU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2" name="Text Box 23">
            <a:extLst>
              <a:ext uri="{FF2B5EF4-FFF2-40B4-BE49-F238E27FC236}">
                <a16:creationId xmlns:a16="http://schemas.microsoft.com/office/drawing/2014/main" id="{90FD8E5B-A86A-42FC-885A-B790DF9274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73" name="Line 24">
            <a:extLst>
              <a:ext uri="{FF2B5EF4-FFF2-40B4-BE49-F238E27FC236}">
                <a16:creationId xmlns:a16="http://schemas.microsoft.com/office/drawing/2014/main" id="{1D34B85D-9BF1-49A4-8A4B-0D88659CA364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7"/>
  <sheetViews>
    <sheetView showGridLines="0" workbookViewId="0">
      <selection activeCell="A34" sqref="A1:A1048576"/>
    </sheetView>
  </sheetViews>
  <sheetFormatPr defaultRowHeight="15" x14ac:dyDescent="0.25"/>
  <cols>
    <col min="1" max="1" width="55.14062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x14ac:dyDescent="0.25">
      <c r="A1" s="99"/>
      <c r="B1" s="99"/>
      <c r="C1" s="99"/>
      <c r="D1" s="99"/>
      <c r="E1" s="1"/>
      <c r="F1" s="2"/>
    </row>
    <row r="2" spans="1:6" x14ac:dyDescent="0.25">
      <c r="A2" s="99" t="s">
        <v>1</v>
      </c>
      <c r="B2" s="99"/>
      <c r="C2" s="99"/>
      <c r="D2" s="99"/>
      <c r="E2" s="3"/>
      <c r="F2" s="4" t="s">
        <v>2</v>
      </c>
    </row>
    <row r="3" spans="1:6" x14ac:dyDescent="0.25">
      <c r="A3" s="5"/>
      <c r="B3" s="5"/>
      <c r="C3" s="5"/>
      <c r="D3" s="5"/>
      <c r="E3" s="6" t="s">
        <v>3</v>
      </c>
      <c r="F3" s="7" t="s">
        <v>4</v>
      </c>
    </row>
    <row r="4" spans="1:6" x14ac:dyDescent="0.25">
      <c r="A4" s="100" t="s">
        <v>6</v>
      </c>
      <c r="B4" s="100"/>
      <c r="C4" s="100"/>
      <c r="D4" s="100"/>
      <c r="E4" s="8" t="s">
        <v>5</v>
      </c>
      <c r="F4" s="9" t="s">
        <v>7</v>
      </c>
    </row>
    <row r="5" spans="1:6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x14ac:dyDescent="0.25">
      <c r="A6" s="12" t="s">
        <v>9</v>
      </c>
      <c r="B6" s="101" t="s">
        <v>14</v>
      </c>
      <c r="C6" s="102"/>
      <c r="D6" s="102"/>
      <c r="E6" s="8" t="s">
        <v>10</v>
      </c>
      <c r="F6" s="11" t="s">
        <v>19</v>
      </c>
    </row>
    <row r="7" spans="1:6" x14ac:dyDescent="0.25">
      <c r="A7" s="12" t="s">
        <v>11</v>
      </c>
      <c r="B7" s="103" t="s">
        <v>15</v>
      </c>
      <c r="C7" s="103"/>
      <c r="D7" s="103"/>
      <c r="E7" s="8" t="s">
        <v>12</v>
      </c>
      <c r="F7" s="13" t="s">
        <v>20</v>
      </c>
    </row>
    <row r="8" spans="1:6" x14ac:dyDescent="0.25">
      <c r="A8" s="12" t="s">
        <v>16</v>
      </c>
      <c r="B8" s="12"/>
      <c r="C8" s="12"/>
      <c r="D8" s="14"/>
      <c r="E8" s="8"/>
      <c r="F8" s="15"/>
    </row>
    <row r="9" spans="1:6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x14ac:dyDescent="0.25">
      <c r="A10" s="104" t="s">
        <v>21</v>
      </c>
      <c r="B10" s="104"/>
      <c r="C10" s="104"/>
      <c r="D10" s="104"/>
      <c r="E10" s="18"/>
      <c r="F10" s="19"/>
    </row>
    <row r="11" spans="1:6" x14ac:dyDescent="0.25">
      <c r="A11" s="111" t="s">
        <v>22</v>
      </c>
      <c r="B11" s="105" t="s">
        <v>23</v>
      </c>
      <c r="C11" s="105" t="s">
        <v>24</v>
      </c>
      <c r="D11" s="108" t="s">
        <v>25</v>
      </c>
      <c r="E11" s="108" t="s">
        <v>26</v>
      </c>
      <c r="F11" s="114" t="s">
        <v>27</v>
      </c>
    </row>
    <row r="12" spans="1:6" x14ac:dyDescent="0.25">
      <c r="A12" s="112"/>
      <c r="B12" s="106"/>
      <c r="C12" s="106"/>
      <c r="D12" s="109"/>
      <c r="E12" s="109"/>
      <c r="F12" s="115"/>
    </row>
    <row r="13" spans="1:6" x14ac:dyDescent="0.25">
      <c r="A13" s="112"/>
      <c r="B13" s="106"/>
      <c r="C13" s="106"/>
      <c r="D13" s="109"/>
      <c r="E13" s="109"/>
      <c r="F13" s="115"/>
    </row>
    <row r="14" spans="1:6" x14ac:dyDescent="0.25">
      <c r="A14" s="112"/>
      <c r="B14" s="106"/>
      <c r="C14" s="106"/>
      <c r="D14" s="109"/>
      <c r="E14" s="109"/>
      <c r="F14" s="115"/>
    </row>
    <row r="15" spans="1:6" x14ac:dyDescent="0.25">
      <c r="A15" s="112"/>
      <c r="B15" s="106"/>
      <c r="C15" s="106"/>
      <c r="D15" s="109"/>
      <c r="E15" s="109"/>
      <c r="F15" s="115"/>
    </row>
    <row r="16" spans="1:6" x14ac:dyDescent="0.25">
      <c r="A16" s="112"/>
      <c r="B16" s="106"/>
      <c r="C16" s="106"/>
      <c r="D16" s="109"/>
      <c r="E16" s="109"/>
      <c r="F16" s="115"/>
    </row>
    <row r="17" spans="1:6" x14ac:dyDescent="0.25">
      <c r="A17" s="113"/>
      <c r="B17" s="107"/>
      <c r="C17" s="107"/>
      <c r="D17" s="110"/>
      <c r="E17" s="110"/>
      <c r="F17" s="116"/>
    </row>
    <row r="18" spans="1:6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x14ac:dyDescent="0.25">
      <c r="A19" s="26" t="s">
        <v>31</v>
      </c>
      <c r="B19" s="27" t="s">
        <v>32</v>
      </c>
      <c r="C19" s="28" t="s">
        <v>33</v>
      </c>
      <c r="D19" s="29">
        <v>39171100</v>
      </c>
      <c r="E19" s="30">
        <v>8323403.8600000003</v>
      </c>
      <c r="F19" s="29">
        <f>IF(OR(D19="-",IF(E19="-",0,E19)&gt;=IF(D19="-",0,D19)),"-",IF(D19="-",0,D19)-IF(E19="-",0,E19))</f>
        <v>30847696.140000001</v>
      </c>
    </row>
    <row r="20" spans="1:6" x14ac:dyDescent="0.25">
      <c r="A20" s="31" t="s">
        <v>34</v>
      </c>
      <c r="B20" s="32"/>
      <c r="C20" s="33"/>
      <c r="D20" s="34"/>
      <c r="E20" s="34"/>
      <c r="F20" s="35"/>
    </row>
    <row r="21" spans="1:6" x14ac:dyDescent="0.25">
      <c r="A21" s="36" t="s">
        <v>35</v>
      </c>
      <c r="B21" s="37" t="s">
        <v>32</v>
      </c>
      <c r="C21" s="38" t="s">
        <v>36</v>
      </c>
      <c r="D21" s="39">
        <v>16219500</v>
      </c>
      <c r="E21" s="39">
        <v>5093809.8600000003</v>
      </c>
      <c r="F21" s="40">
        <f t="shared" ref="F21:F52" si="0">IF(OR(D21="-",IF(E21="-",0,E21)&gt;=IF(D21="-",0,D21)),"-",IF(D21="-",0,D21)-IF(E21="-",0,E21))</f>
        <v>11125690.140000001</v>
      </c>
    </row>
    <row r="22" spans="1:6" x14ac:dyDescent="0.25">
      <c r="A22" s="36" t="s">
        <v>37</v>
      </c>
      <c r="B22" s="37" t="s">
        <v>32</v>
      </c>
      <c r="C22" s="38" t="s">
        <v>38</v>
      </c>
      <c r="D22" s="39">
        <v>2423100</v>
      </c>
      <c r="E22" s="39">
        <v>455405.67</v>
      </c>
      <c r="F22" s="40">
        <f t="shared" si="0"/>
        <v>1967694.33</v>
      </c>
    </row>
    <row r="23" spans="1:6" x14ac:dyDescent="0.25">
      <c r="A23" s="36" t="s">
        <v>39</v>
      </c>
      <c r="B23" s="37" t="s">
        <v>32</v>
      </c>
      <c r="C23" s="38" t="s">
        <v>40</v>
      </c>
      <c r="D23" s="39">
        <v>2423100</v>
      </c>
      <c r="E23" s="39">
        <v>455405.67</v>
      </c>
      <c r="F23" s="40">
        <f t="shared" si="0"/>
        <v>1967694.33</v>
      </c>
    </row>
    <row r="24" spans="1:6" ht="158.25" x14ac:dyDescent="0.25">
      <c r="A24" s="41" t="s">
        <v>41</v>
      </c>
      <c r="B24" s="37" t="s">
        <v>32</v>
      </c>
      <c r="C24" s="38" t="s">
        <v>42</v>
      </c>
      <c r="D24" s="39">
        <v>2393100</v>
      </c>
      <c r="E24" s="39">
        <v>445111.34</v>
      </c>
      <c r="F24" s="40">
        <f t="shared" si="0"/>
        <v>1947988.66</v>
      </c>
    </row>
    <row r="25" spans="1:6" ht="180.75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445111.34</v>
      </c>
      <c r="F25" s="40" t="str">
        <f t="shared" si="0"/>
        <v>-</v>
      </c>
    </row>
    <row r="26" spans="1:6" ht="113.25" x14ac:dyDescent="0.25">
      <c r="A26" s="41" t="s">
        <v>46</v>
      </c>
      <c r="B26" s="37" t="s">
        <v>32</v>
      </c>
      <c r="C26" s="38" t="s">
        <v>47</v>
      </c>
      <c r="D26" s="39">
        <v>30000</v>
      </c>
      <c r="E26" s="39">
        <v>312.3</v>
      </c>
      <c r="F26" s="40">
        <f t="shared" si="0"/>
        <v>29687.7</v>
      </c>
    </row>
    <row r="27" spans="1:6" ht="135.75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312.3</v>
      </c>
      <c r="F27" s="40" t="str">
        <f t="shared" si="0"/>
        <v>-</v>
      </c>
    </row>
    <row r="28" spans="1:6" ht="102" x14ac:dyDescent="0.25">
      <c r="A28" s="41" t="s">
        <v>50</v>
      </c>
      <c r="B28" s="37" t="s">
        <v>32</v>
      </c>
      <c r="C28" s="38" t="s">
        <v>51</v>
      </c>
      <c r="D28" s="39" t="s">
        <v>45</v>
      </c>
      <c r="E28" s="39">
        <v>9746.59</v>
      </c>
      <c r="F28" s="40" t="str">
        <f t="shared" si="0"/>
        <v>-</v>
      </c>
    </row>
    <row r="29" spans="1:6" ht="124.5" x14ac:dyDescent="0.25">
      <c r="A29" s="41" t="s">
        <v>52</v>
      </c>
      <c r="B29" s="37" t="s">
        <v>32</v>
      </c>
      <c r="C29" s="38" t="s">
        <v>53</v>
      </c>
      <c r="D29" s="39" t="s">
        <v>45</v>
      </c>
      <c r="E29" s="39">
        <v>9735.58</v>
      </c>
      <c r="F29" s="40" t="str">
        <f t="shared" si="0"/>
        <v>-</v>
      </c>
    </row>
    <row r="30" spans="1:6" ht="124.5" x14ac:dyDescent="0.25">
      <c r="A30" s="41" t="s">
        <v>54</v>
      </c>
      <c r="B30" s="37" t="s">
        <v>32</v>
      </c>
      <c r="C30" s="38" t="s">
        <v>55</v>
      </c>
      <c r="D30" s="39" t="s">
        <v>45</v>
      </c>
      <c r="E30" s="39">
        <v>11.01</v>
      </c>
      <c r="F30" s="40" t="str">
        <f t="shared" si="0"/>
        <v>-</v>
      </c>
    </row>
    <row r="31" spans="1:6" ht="315.75" x14ac:dyDescent="0.25">
      <c r="A31" s="41" t="s">
        <v>56</v>
      </c>
      <c r="B31" s="37" t="s">
        <v>32</v>
      </c>
      <c r="C31" s="38" t="s">
        <v>57</v>
      </c>
      <c r="D31" s="39" t="s">
        <v>45</v>
      </c>
      <c r="E31" s="39">
        <v>104.4</v>
      </c>
      <c r="F31" s="40" t="str">
        <f t="shared" si="0"/>
        <v>-</v>
      </c>
    </row>
    <row r="32" spans="1:6" ht="338.25" x14ac:dyDescent="0.25">
      <c r="A32" s="41" t="s">
        <v>58</v>
      </c>
      <c r="B32" s="37" t="s">
        <v>32</v>
      </c>
      <c r="C32" s="38" t="s">
        <v>59</v>
      </c>
      <c r="D32" s="39" t="s">
        <v>45</v>
      </c>
      <c r="E32" s="39">
        <v>104.4</v>
      </c>
      <c r="F32" s="40" t="str">
        <f t="shared" si="0"/>
        <v>-</v>
      </c>
    </row>
    <row r="33" spans="1:6" ht="34.5" x14ac:dyDescent="0.25">
      <c r="A33" s="36" t="s">
        <v>60</v>
      </c>
      <c r="B33" s="37" t="s">
        <v>32</v>
      </c>
      <c r="C33" s="38" t="s">
        <v>61</v>
      </c>
      <c r="D33" s="39" t="s">
        <v>45</v>
      </c>
      <c r="E33" s="39">
        <v>131.04</v>
      </c>
      <c r="F33" s="40" t="str">
        <f t="shared" si="0"/>
        <v>-</v>
      </c>
    </row>
    <row r="34" spans="1:6" ht="57" x14ac:dyDescent="0.25">
      <c r="A34" s="41" t="s">
        <v>62</v>
      </c>
      <c r="B34" s="37" t="s">
        <v>32</v>
      </c>
      <c r="C34" s="38" t="s">
        <v>63</v>
      </c>
      <c r="D34" s="39" t="s">
        <v>45</v>
      </c>
      <c r="E34" s="39">
        <v>131.04</v>
      </c>
      <c r="F34" s="40" t="str">
        <f t="shared" si="0"/>
        <v>-</v>
      </c>
    </row>
    <row r="35" spans="1:6" x14ac:dyDescent="0.25">
      <c r="A35" s="36" t="s">
        <v>64</v>
      </c>
      <c r="B35" s="37" t="s">
        <v>32</v>
      </c>
      <c r="C35" s="38" t="s">
        <v>65</v>
      </c>
      <c r="D35" s="39">
        <v>97500</v>
      </c>
      <c r="E35" s="39">
        <v>538510.04</v>
      </c>
      <c r="F35" s="40" t="str">
        <f t="shared" si="0"/>
        <v>-</v>
      </c>
    </row>
    <row r="36" spans="1:6" x14ac:dyDescent="0.25">
      <c r="A36" s="36" t="s">
        <v>66</v>
      </c>
      <c r="B36" s="37" t="s">
        <v>32</v>
      </c>
      <c r="C36" s="38" t="s">
        <v>67</v>
      </c>
      <c r="D36" s="39">
        <v>97500</v>
      </c>
      <c r="E36" s="39">
        <v>538510.04</v>
      </c>
      <c r="F36" s="40" t="str">
        <f t="shared" si="0"/>
        <v>-</v>
      </c>
    </row>
    <row r="37" spans="1:6" x14ac:dyDescent="0.25">
      <c r="A37" s="36" t="s">
        <v>66</v>
      </c>
      <c r="B37" s="37" t="s">
        <v>32</v>
      </c>
      <c r="C37" s="38" t="s">
        <v>68</v>
      </c>
      <c r="D37" s="39">
        <v>97500</v>
      </c>
      <c r="E37" s="39">
        <v>538510.04</v>
      </c>
      <c r="F37" s="40" t="str">
        <f t="shared" si="0"/>
        <v>-</v>
      </c>
    </row>
    <row r="38" spans="1:6" ht="34.5" x14ac:dyDescent="0.25">
      <c r="A38" s="36" t="s">
        <v>69</v>
      </c>
      <c r="B38" s="37" t="s">
        <v>32</v>
      </c>
      <c r="C38" s="38" t="s">
        <v>70</v>
      </c>
      <c r="D38" s="39" t="s">
        <v>45</v>
      </c>
      <c r="E38" s="39">
        <v>538510.04</v>
      </c>
      <c r="F38" s="40" t="str">
        <f t="shared" si="0"/>
        <v>-</v>
      </c>
    </row>
    <row r="39" spans="1:6" x14ac:dyDescent="0.25">
      <c r="A39" s="36" t="s">
        <v>71</v>
      </c>
      <c r="B39" s="37" t="s">
        <v>32</v>
      </c>
      <c r="C39" s="38" t="s">
        <v>72</v>
      </c>
      <c r="D39" s="39">
        <v>13240600</v>
      </c>
      <c r="E39" s="39">
        <v>2058008.58</v>
      </c>
      <c r="F39" s="40">
        <f t="shared" si="0"/>
        <v>11182591.42</v>
      </c>
    </row>
    <row r="40" spans="1:6" x14ac:dyDescent="0.25">
      <c r="A40" s="36" t="s">
        <v>73</v>
      </c>
      <c r="B40" s="37" t="s">
        <v>32</v>
      </c>
      <c r="C40" s="38" t="s">
        <v>74</v>
      </c>
      <c r="D40" s="39">
        <v>1198500</v>
      </c>
      <c r="E40" s="39">
        <v>49970.879999999997</v>
      </c>
      <c r="F40" s="40">
        <f t="shared" si="0"/>
        <v>1148529.1200000001</v>
      </c>
    </row>
    <row r="41" spans="1:6" ht="34.5" x14ac:dyDescent="0.25">
      <c r="A41" s="36" t="s">
        <v>75</v>
      </c>
      <c r="B41" s="37" t="s">
        <v>32</v>
      </c>
      <c r="C41" s="38" t="s">
        <v>76</v>
      </c>
      <c r="D41" s="39">
        <v>1198500</v>
      </c>
      <c r="E41" s="39">
        <v>49970.879999999997</v>
      </c>
      <c r="F41" s="40">
        <f t="shared" si="0"/>
        <v>1148529.1200000001</v>
      </c>
    </row>
    <row r="42" spans="1:6" ht="57" x14ac:dyDescent="0.25">
      <c r="A42" s="36" t="s">
        <v>77</v>
      </c>
      <c r="B42" s="37" t="s">
        <v>32</v>
      </c>
      <c r="C42" s="38" t="s">
        <v>78</v>
      </c>
      <c r="D42" s="39" t="s">
        <v>45</v>
      </c>
      <c r="E42" s="39">
        <v>49970.879999999997</v>
      </c>
      <c r="F42" s="40" t="str">
        <f t="shared" si="0"/>
        <v>-</v>
      </c>
    </row>
    <row r="43" spans="1:6" x14ac:dyDescent="0.25">
      <c r="A43" s="36" t="s">
        <v>79</v>
      </c>
      <c r="B43" s="37" t="s">
        <v>32</v>
      </c>
      <c r="C43" s="38" t="s">
        <v>80</v>
      </c>
      <c r="D43" s="39">
        <v>12042100</v>
      </c>
      <c r="E43" s="39">
        <v>2008037.7</v>
      </c>
      <c r="F43" s="40">
        <f t="shared" si="0"/>
        <v>10034062.300000001</v>
      </c>
    </row>
    <row r="44" spans="1:6" x14ac:dyDescent="0.25">
      <c r="A44" s="36" t="s">
        <v>81</v>
      </c>
      <c r="B44" s="37" t="s">
        <v>32</v>
      </c>
      <c r="C44" s="38" t="s">
        <v>82</v>
      </c>
      <c r="D44" s="39">
        <v>7031700</v>
      </c>
      <c r="E44" s="39">
        <v>1857518.82</v>
      </c>
      <c r="F44" s="40">
        <f t="shared" si="0"/>
        <v>5174181.18</v>
      </c>
    </row>
    <row r="45" spans="1:6" ht="23.25" x14ac:dyDescent="0.25">
      <c r="A45" s="36" t="s">
        <v>83</v>
      </c>
      <c r="B45" s="37" t="s">
        <v>32</v>
      </c>
      <c r="C45" s="38" t="s">
        <v>84</v>
      </c>
      <c r="D45" s="39">
        <v>7031700</v>
      </c>
      <c r="E45" s="39">
        <v>1857518.82</v>
      </c>
      <c r="F45" s="40">
        <f t="shared" si="0"/>
        <v>5174181.18</v>
      </c>
    </row>
    <row r="46" spans="1:6" x14ac:dyDescent="0.25">
      <c r="A46" s="36" t="s">
        <v>85</v>
      </c>
      <c r="B46" s="37" t="s">
        <v>32</v>
      </c>
      <c r="C46" s="38" t="s">
        <v>86</v>
      </c>
      <c r="D46" s="39">
        <v>5010400</v>
      </c>
      <c r="E46" s="39">
        <v>150518.88</v>
      </c>
      <c r="F46" s="40">
        <f t="shared" si="0"/>
        <v>4859881.12</v>
      </c>
    </row>
    <row r="47" spans="1:6" ht="23.25" x14ac:dyDescent="0.25">
      <c r="A47" s="36" t="s">
        <v>87</v>
      </c>
      <c r="B47" s="37" t="s">
        <v>32</v>
      </c>
      <c r="C47" s="38" t="s">
        <v>88</v>
      </c>
      <c r="D47" s="39">
        <v>5010400</v>
      </c>
      <c r="E47" s="39">
        <v>150518.88</v>
      </c>
      <c r="F47" s="40">
        <f t="shared" si="0"/>
        <v>4859881.12</v>
      </c>
    </row>
    <row r="48" spans="1:6" ht="23.25" x14ac:dyDescent="0.25">
      <c r="A48" s="36" t="s">
        <v>89</v>
      </c>
      <c r="B48" s="37" t="s">
        <v>32</v>
      </c>
      <c r="C48" s="38" t="s">
        <v>90</v>
      </c>
      <c r="D48" s="39">
        <v>339500</v>
      </c>
      <c r="E48" s="39">
        <v>87306.99</v>
      </c>
      <c r="F48" s="40">
        <f t="shared" si="0"/>
        <v>252193.01</v>
      </c>
    </row>
    <row r="49" spans="1:6" ht="57" x14ac:dyDescent="0.25">
      <c r="A49" s="41" t="s">
        <v>91</v>
      </c>
      <c r="B49" s="37" t="s">
        <v>32</v>
      </c>
      <c r="C49" s="38" t="s">
        <v>92</v>
      </c>
      <c r="D49" s="39">
        <v>339500</v>
      </c>
      <c r="E49" s="39">
        <v>87306.99</v>
      </c>
      <c r="F49" s="40">
        <f t="shared" si="0"/>
        <v>252193.01</v>
      </c>
    </row>
    <row r="50" spans="1:6" ht="57" x14ac:dyDescent="0.25">
      <c r="A50" s="41" t="s">
        <v>93</v>
      </c>
      <c r="B50" s="37" t="s">
        <v>32</v>
      </c>
      <c r="C50" s="38" t="s">
        <v>94</v>
      </c>
      <c r="D50" s="39">
        <v>308100</v>
      </c>
      <c r="E50" s="39">
        <v>79471.44</v>
      </c>
      <c r="F50" s="40">
        <f t="shared" si="0"/>
        <v>228628.56</v>
      </c>
    </row>
    <row r="51" spans="1:6" ht="45.75" x14ac:dyDescent="0.25">
      <c r="A51" s="36" t="s">
        <v>95</v>
      </c>
      <c r="B51" s="37" t="s">
        <v>32</v>
      </c>
      <c r="C51" s="38" t="s">
        <v>96</v>
      </c>
      <c r="D51" s="39">
        <v>308100</v>
      </c>
      <c r="E51" s="39">
        <v>79471.44</v>
      </c>
      <c r="F51" s="40">
        <f t="shared" si="0"/>
        <v>228628.56</v>
      </c>
    </row>
    <row r="52" spans="1:6" ht="34.5" x14ac:dyDescent="0.25">
      <c r="A52" s="36" t="s">
        <v>97</v>
      </c>
      <c r="B52" s="37" t="s">
        <v>32</v>
      </c>
      <c r="C52" s="38" t="s">
        <v>98</v>
      </c>
      <c r="D52" s="39">
        <v>31400</v>
      </c>
      <c r="E52" s="39">
        <v>7835.55</v>
      </c>
      <c r="F52" s="40">
        <f t="shared" si="0"/>
        <v>23564.45</v>
      </c>
    </row>
    <row r="53" spans="1:6" ht="23.25" x14ac:dyDescent="0.25">
      <c r="A53" s="36" t="s">
        <v>99</v>
      </c>
      <c r="B53" s="37" t="s">
        <v>32</v>
      </c>
      <c r="C53" s="38" t="s">
        <v>100</v>
      </c>
      <c r="D53" s="39">
        <v>31400</v>
      </c>
      <c r="E53" s="39">
        <v>7835.55</v>
      </c>
      <c r="F53" s="40">
        <f t="shared" ref="F53:F84" si="1">IF(OR(D53="-",IF(E53="-",0,E53)&gt;=IF(D53="-",0,D53)),"-",IF(D53="-",0,D53)-IF(E53="-",0,E53))</f>
        <v>23564.45</v>
      </c>
    </row>
    <row r="54" spans="1:6" ht="23.25" x14ac:dyDescent="0.25">
      <c r="A54" s="36" t="s">
        <v>101</v>
      </c>
      <c r="B54" s="37" t="s">
        <v>32</v>
      </c>
      <c r="C54" s="38" t="s">
        <v>102</v>
      </c>
      <c r="D54" s="39">
        <v>110000</v>
      </c>
      <c r="E54" s="39">
        <v>37490.78</v>
      </c>
      <c r="F54" s="40">
        <f t="shared" si="1"/>
        <v>72509.22</v>
      </c>
    </row>
    <row r="55" spans="1:6" x14ac:dyDescent="0.25">
      <c r="A55" s="36" t="s">
        <v>103</v>
      </c>
      <c r="B55" s="37" t="s">
        <v>32</v>
      </c>
      <c r="C55" s="38" t="s">
        <v>104</v>
      </c>
      <c r="D55" s="39">
        <v>110000</v>
      </c>
      <c r="E55" s="39">
        <v>37490.78</v>
      </c>
      <c r="F55" s="40">
        <f t="shared" si="1"/>
        <v>72509.22</v>
      </c>
    </row>
    <row r="56" spans="1:6" x14ac:dyDescent="0.25">
      <c r="A56" s="36" t="s">
        <v>105</v>
      </c>
      <c r="B56" s="37" t="s">
        <v>32</v>
      </c>
      <c r="C56" s="38" t="s">
        <v>106</v>
      </c>
      <c r="D56" s="39">
        <v>110000</v>
      </c>
      <c r="E56" s="39">
        <v>37490.78</v>
      </c>
      <c r="F56" s="40">
        <f t="shared" si="1"/>
        <v>72509.22</v>
      </c>
    </row>
    <row r="57" spans="1:6" x14ac:dyDescent="0.25">
      <c r="A57" s="36" t="s">
        <v>107</v>
      </c>
      <c r="B57" s="37" t="s">
        <v>32</v>
      </c>
      <c r="C57" s="38" t="s">
        <v>108</v>
      </c>
      <c r="D57" s="39">
        <v>110000</v>
      </c>
      <c r="E57" s="39">
        <v>37490.78</v>
      </c>
      <c r="F57" s="40">
        <f t="shared" si="1"/>
        <v>72509.22</v>
      </c>
    </row>
    <row r="58" spans="1:6" ht="23.25" x14ac:dyDescent="0.25">
      <c r="A58" s="36" t="s">
        <v>109</v>
      </c>
      <c r="B58" s="37" t="s">
        <v>32</v>
      </c>
      <c r="C58" s="38" t="s">
        <v>110</v>
      </c>
      <c r="D58" s="39" t="s">
        <v>45</v>
      </c>
      <c r="E58" s="39">
        <v>1910568.6</v>
      </c>
      <c r="F58" s="40" t="str">
        <f t="shared" si="1"/>
        <v>-</v>
      </c>
    </row>
    <row r="59" spans="1:6" ht="23.25" x14ac:dyDescent="0.25">
      <c r="A59" s="36" t="s">
        <v>111</v>
      </c>
      <c r="B59" s="37" t="s">
        <v>32</v>
      </c>
      <c r="C59" s="38" t="s">
        <v>112</v>
      </c>
      <c r="D59" s="39" t="s">
        <v>45</v>
      </c>
      <c r="E59" s="39">
        <v>1910568.6</v>
      </c>
      <c r="F59" s="40" t="str">
        <f t="shared" si="1"/>
        <v>-</v>
      </c>
    </row>
    <row r="60" spans="1:6" ht="34.5" x14ac:dyDescent="0.25">
      <c r="A60" s="36" t="s">
        <v>113</v>
      </c>
      <c r="B60" s="37" t="s">
        <v>32</v>
      </c>
      <c r="C60" s="38" t="s">
        <v>114</v>
      </c>
      <c r="D60" s="39" t="s">
        <v>45</v>
      </c>
      <c r="E60" s="39">
        <v>1910568.6</v>
      </c>
      <c r="F60" s="40" t="str">
        <f t="shared" si="1"/>
        <v>-</v>
      </c>
    </row>
    <row r="61" spans="1:6" x14ac:dyDescent="0.25">
      <c r="A61" s="36" t="s">
        <v>115</v>
      </c>
      <c r="B61" s="37" t="s">
        <v>32</v>
      </c>
      <c r="C61" s="38" t="s">
        <v>116</v>
      </c>
      <c r="D61" s="39">
        <v>8800</v>
      </c>
      <c r="E61" s="39">
        <v>6519.2</v>
      </c>
      <c r="F61" s="40">
        <f t="shared" si="1"/>
        <v>2280.8000000000002</v>
      </c>
    </row>
    <row r="62" spans="1:6" ht="23.25" x14ac:dyDescent="0.25">
      <c r="A62" s="36" t="s">
        <v>117</v>
      </c>
      <c r="B62" s="37" t="s">
        <v>32</v>
      </c>
      <c r="C62" s="38" t="s">
        <v>118</v>
      </c>
      <c r="D62" s="39">
        <v>8800</v>
      </c>
      <c r="E62" s="39">
        <v>6500</v>
      </c>
      <c r="F62" s="40">
        <f t="shared" si="1"/>
        <v>2300</v>
      </c>
    </row>
    <row r="63" spans="1:6" ht="34.5" x14ac:dyDescent="0.25">
      <c r="A63" s="36" t="s">
        <v>119</v>
      </c>
      <c r="B63" s="37" t="s">
        <v>32</v>
      </c>
      <c r="C63" s="38" t="s">
        <v>120</v>
      </c>
      <c r="D63" s="39">
        <v>8800</v>
      </c>
      <c r="E63" s="39">
        <v>6500</v>
      </c>
      <c r="F63" s="40">
        <f t="shared" si="1"/>
        <v>2300</v>
      </c>
    </row>
    <row r="64" spans="1:6" ht="68.25" x14ac:dyDescent="0.25">
      <c r="A64" s="41" t="s">
        <v>121</v>
      </c>
      <c r="B64" s="37" t="s">
        <v>32</v>
      </c>
      <c r="C64" s="38" t="s">
        <v>122</v>
      </c>
      <c r="D64" s="39" t="s">
        <v>45</v>
      </c>
      <c r="E64" s="39">
        <v>19.2</v>
      </c>
      <c r="F64" s="40" t="str">
        <f t="shared" si="1"/>
        <v>-</v>
      </c>
    </row>
    <row r="65" spans="1:6" ht="57" x14ac:dyDescent="0.25">
      <c r="A65" s="41" t="s">
        <v>123</v>
      </c>
      <c r="B65" s="37" t="s">
        <v>32</v>
      </c>
      <c r="C65" s="38" t="s">
        <v>124</v>
      </c>
      <c r="D65" s="39" t="s">
        <v>45</v>
      </c>
      <c r="E65" s="39">
        <v>19.2</v>
      </c>
      <c r="F65" s="40" t="str">
        <f t="shared" si="1"/>
        <v>-</v>
      </c>
    </row>
    <row r="66" spans="1:6" ht="45.75" x14ac:dyDescent="0.25">
      <c r="A66" s="36" t="s">
        <v>125</v>
      </c>
      <c r="B66" s="37" t="s">
        <v>32</v>
      </c>
      <c r="C66" s="38" t="s">
        <v>126</v>
      </c>
      <c r="D66" s="39" t="s">
        <v>45</v>
      </c>
      <c r="E66" s="39">
        <v>19.2</v>
      </c>
      <c r="F66" s="40" t="str">
        <f t="shared" si="1"/>
        <v>-</v>
      </c>
    </row>
    <row r="67" spans="1:6" x14ac:dyDescent="0.25">
      <c r="A67" s="36" t="s">
        <v>127</v>
      </c>
      <c r="B67" s="37" t="s">
        <v>32</v>
      </c>
      <c r="C67" s="38" t="s">
        <v>128</v>
      </c>
      <c r="D67" s="39">
        <v>22951600</v>
      </c>
      <c r="E67" s="39">
        <v>3229594</v>
      </c>
      <c r="F67" s="40">
        <f t="shared" si="1"/>
        <v>19722006</v>
      </c>
    </row>
    <row r="68" spans="1:6" ht="23.25" x14ac:dyDescent="0.25">
      <c r="A68" s="36" t="s">
        <v>129</v>
      </c>
      <c r="B68" s="37" t="s">
        <v>32</v>
      </c>
      <c r="C68" s="38" t="s">
        <v>130</v>
      </c>
      <c r="D68" s="39">
        <v>22251600</v>
      </c>
      <c r="E68" s="39">
        <v>3019594</v>
      </c>
      <c r="F68" s="40">
        <f t="shared" si="1"/>
        <v>19232006</v>
      </c>
    </row>
    <row r="69" spans="1:6" x14ac:dyDescent="0.25">
      <c r="A69" s="36" t="s">
        <v>131</v>
      </c>
      <c r="B69" s="37" t="s">
        <v>32</v>
      </c>
      <c r="C69" s="38" t="s">
        <v>132</v>
      </c>
      <c r="D69" s="39">
        <v>11779500</v>
      </c>
      <c r="E69" s="39">
        <v>2944840</v>
      </c>
      <c r="F69" s="40">
        <f t="shared" si="1"/>
        <v>8834660</v>
      </c>
    </row>
    <row r="70" spans="1:6" ht="23.25" x14ac:dyDescent="0.25">
      <c r="A70" s="36" t="s">
        <v>133</v>
      </c>
      <c r="B70" s="37" t="s">
        <v>32</v>
      </c>
      <c r="C70" s="38" t="s">
        <v>134</v>
      </c>
      <c r="D70" s="39">
        <v>797200</v>
      </c>
      <c r="E70" s="39">
        <v>199240</v>
      </c>
      <c r="F70" s="40">
        <f t="shared" si="1"/>
        <v>597960</v>
      </c>
    </row>
    <row r="71" spans="1:6" ht="23.25" x14ac:dyDescent="0.25">
      <c r="A71" s="36" t="s">
        <v>135</v>
      </c>
      <c r="B71" s="37" t="s">
        <v>32</v>
      </c>
      <c r="C71" s="38" t="s">
        <v>136</v>
      </c>
      <c r="D71" s="39">
        <v>797200</v>
      </c>
      <c r="E71" s="39">
        <v>199240</v>
      </c>
      <c r="F71" s="40">
        <f t="shared" si="1"/>
        <v>597960</v>
      </c>
    </row>
    <row r="72" spans="1:6" ht="34.5" x14ac:dyDescent="0.25">
      <c r="A72" s="36" t="s">
        <v>137</v>
      </c>
      <c r="B72" s="37" t="s">
        <v>32</v>
      </c>
      <c r="C72" s="38" t="s">
        <v>138</v>
      </c>
      <c r="D72" s="39">
        <v>10982300</v>
      </c>
      <c r="E72" s="39">
        <v>2745600</v>
      </c>
      <c r="F72" s="40">
        <f t="shared" si="1"/>
        <v>8236700</v>
      </c>
    </row>
    <row r="73" spans="1:6" ht="23.25" x14ac:dyDescent="0.25">
      <c r="A73" s="36" t="s">
        <v>139</v>
      </c>
      <c r="B73" s="37" t="s">
        <v>32</v>
      </c>
      <c r="C73" s="38" t="s">
        <v>140</v>
      </c>
      <c r="D73" s="39">
        <v>10982300</v>
      </c>
      <c r="E73" s="39">
        <v>2745600</v>
      </c>
      <c r="F73" s="40">
        <f t="shared" si="1"/>
        <v>8236700</v>
      </c>
    </row>
    <row r="74" spans="1:6" x14ac:dyDescent="0.25">
      <c r="A74" s="36" t="s">
        <v>141</v>
      </c>
      <c r="B74" s="37" t="s">
        <v>32</v>
      </c>
      <c r="C74" s="38" t="s">
        <v>142</v>
      </c>
      <c r="D74" s="39">
        <v>411000</v>
      </c>
      <c r="E74" s="39">
        <v>74754</v>
      </c>
      <c r="F74" s="40">
        <f t="shared" si="1"/>
        <v>336246</v>
      </c>
    </row>
    <row r="75" spans="1:6" ht="23.25" x14ac:dyDescent="0.25">
      <c r="A75" s="36" t="s">
        <v>143</v>
      </c>
      <c r="B75" s="37" t="s">
        <v>32</v>
      </c>
      <c r="C75" s="38" t="s">
        <v>144</v>
      </c>
      <c r="D75" s="39">
        <v>200</v>
      </c>
      <c r="E75" s="39">
        <v>200</v>
      </c>
      <c r="F75" s="40" t="str">
        <f t="shared" si="1"/>
        <v>-</v>
      </c>
    </row>
    <row r="76" spans="1:6" ht="23.25" x14ac:dyDescent="0.25">
      <c r="A76" s="36" t="s">
        <v>145</v>
      </c>
      <c r="B76" s="37" t="s">
        <v>32</v>
      </c>
      <c r="C76" s="38" t="s">
        <v>146</v>
      </c>
      <c r="D76" s="39">
        <v>200</v>
      </c>
      <c r="E76" s="39">
        <v>200</v>
      </c>
      <c r="F76" s="40" t="str">
        <f t="shared" si="1"/>
        <v>-</v>
      </c>
    </row>
    <row r="77" spans="1:6" ht="34.5" x14ac:dyDescent="0.25">
      <c r="A77" s="36" t="s">
        <v>147</v>
      </c>
      <c r="B77" s="37" t="s">
        <v>32</v>
      </c>
      <c r="C77" s="38" t="s">
        <v>148</v>
      </c>
      <c r="D77" s="39">
        <v>410800</v>
      </c>
      <c r="E77" s="39">
        <v>74554</v>
      </c>
      <c r="F77" s="40">
        <f t="shared" si="1"/>
        <v>336246</v>
      </c>
    </row>
    <row r="78" spans="1:6" ht="34.5" x14ac:dyDescent="0.25">
      <c r="A78" s="36" t="s">
        <v>149</v>
      </c>
      <c r="B78" s="37" t="s">
        <v>32</v>
      </c>
      <c r="C78" s="38" t="s">
        <v>150</v>
      </c>
      <c r="D78" s="39">
        <v>410800</v>
      </c>
      <c r="E78" s="39">
        <v>74554</v>
      </c>
      <c r="F78" s="40">
        <f t="shared" si="1"/>
        <v>336246</v>
      </c>
    </row>
    <row r="79" spans="1:6" x14ac:dyDescent="0.25">
      <c r="A79" s="36" t="s">
        <v>151</v>
      </c>
      <c r="B79" s="37" t="s">
        <v>32</v>
      </c>
      <c r="C79" s="38" t="s">
        <v>152</v>
      </c>
      <c r="D79" s="39">
        <v>10061100</v>
      </c>
      <c r="E79" s="39" t="s">
        <v>45</v>
      </c>
      <c r="F79" s="40">
        <f t="shared" si="1"/>
        <v>10061100</v>
      </c>
    </row>
    <row r="80" spans="1:6" ht="45.75" x14ac:dyDescent="0.25">
      <c r="A80" s="36" t="s">
        <v>153</v>
      </c>
      <c r="B80" s="37" t="s">
        <v>32</v>
      </c>
      <c r="C80" s="38" t="s">
        <v>154</v>
      </c>
      <c r="D80" s="39">
        <v>7034000</v>
      </c>
      <c r="E80" s="39" t="s">
        <v>45</v>
      </c>
      <c r="F80" s="40">
        <f t="shared" si="1"/>
        <v>7034000</v>
      </c>
    </row>
    <row r="81" spans="1:6" ht="45.75" x14ac:dyDescent="0.25">
      <c r="A81" s="36" t="s">
        <v>155</v>
      </c>
      <c r="B81" s="37" t="s">
        <v>32</v>
      </c>
      <c r="C81" s="38" t="s">
        <v>156</v>
      </c>
      <c r="D81" s="39">
        <v>7034000</v>
      </c>
      <c r="E81" s="39" t="s">
        <v>45</v>
      </c>
      <c r="F81" s="40">
        <f t="shared" si="1"/>
        <v>7034000</v>
      </c>
    </row>
    <row r="82" spans="1:6" x14ac:dyDescent="0.25">
      <c r="A82" s="36" t="s">
        <v>157</v>
      </c>
      <c r="B82" s="37" t="s">
        <v>32</v>
      </c>
      <c r="C82" s="38" t="s">
        <v>158</v>
      </c>
      <c r="D82" s="39">
        <v>3027100</v>
      </c>
      <c r="E82" s="39" t="s">
        <v>45</v>
      </c>
      <c r="F82" s="40">
        <f t="shared" si="1"/>
        <v>3027100</v>
      </c>
    </row>
    <row r="83" spans="1:6" ht="23.25" x14ac:dyDescent="0.25">
      <c r="A83" s="36" t="s">
        <v>159</v>
      </c>
      <c r="B83" s="37" t="s">
        <v>32</v>
      </c>
      <c r="C83" s="38" t="s">
        <v>160</v>
      </c>
      <c r="D83" s="39">
        <v>3027100</v>
      </c>
      <c r="E83" s="39" t="s">
        <v>45</v>
      </c>
      <c r="F83" s="40">
        <f t="shared" si="1"/>
        <v>3027100</v>
      </c>
    </row>
    <row r="84" spans="1:6" x14ac:dyDescent="0.25">
      <c r="A84" s="36" t="s">
        <v>161</v>
      </c>
      <c r="B84" s="37" t="s">
        <v>32</v>
      </c>
      <c r="C84" s="38" t="s">
        <v>162</v>
      </c>
      <c r="D84" s="39">
        <v>700000</v>
      </c>
      <c r="E84" s="39">
        <v>210000</v>
      </c>
      <c r="F84" s="40">
        <f t="shared" si="1"/>
        <v>490000</v>
      </c>
    </row>
    <row r="85" spans="1:6" x14ac:dyDescent="0.25">
      <c r="A85" s="36" t="s">
        <v>163</v>
      </c>
      <c r="B85" s="37" t="s">
        <v>32</v>
      </c>
      <c r="C85" s="38" t="s">
        <v>164</v>
      </c>
      <c r="D85" s="39">
        <v>700000</v>
      </c>
      <c r="E85" s="39">
        <v>210000</v>
      </c>
      <c r="F85" s="40">
        <f t="shared" ref="F85:F116" si="2">IF(OR(D85="-",IF(E85="-",0,E85)&gt;=IF(D85="-",0,D85)),"-",IF(D85="-",0,D85)-IF(E85="-",0,E85))</f>
        <v>490000</v>
      </c>
    </row>
    <row r="86" spans="1:6" x14ac:dyDescent="0.25">
      <c r="A86" s="36" t="s">
        <v>163</v>
      </c>
      <c r="B86" s="37" t="s">
        <v>32</v>
      </c>
      <c r="C86" s="38" t="s">
        <v>165</v>
      </c>
      <c r="D86" s="39">
        <v>700000</v>
      </c>
      <c r="E86" s="39">
        <v>210000</v>
      </c>
      <c r="F86" s="40">
        <f t="shared" si="2"/>
        <v>490000</v>
      </c>
    </row>
    <row r="87" spans="1:6" x14ac:dyDescent="0.25">
      <c r="A87" s="42"/>
      <c r="B87" s="43"/>
      <c r="C87" s="43"/>
      <c r="D87" s="44"/>
      <c r="E87" s="44"/>
      <c r="F87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6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4" t="s">
        <v>166</v>
      </c>
      <c r="B2" s="104"/>
      <c r="C2" s="104"/>
      <c r="D2" s="104"/>
      <c r="E2" s="18"/>
      <c r="F2" s="14" t="s">
        <v>167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19" t="s">
        <v>22</v>
      </c>
      <c r="B4" s="105" t="s">
        <v>23</v>
      </c>
      <c r="C4" s="117" t="s">
        <v>168</v>
      </c>
      <c r="D4" s="108" t="s">
        <v>25</v>
      </c>
      <c r="E4" s="122" t="s">
        <v>26</v>
      </c>
      <c r="F4" s="114" t="s">
        <v>27</v>
      </c>
    </row>
    <row r="5" spans="1:6" ht="5.45" customHeight="1" x14ac:dyDescent="0.25">
      <c r="A5" s="120"/>
      <c r="B5" s="106"/>
      <c r="C5" s="118"/>
      <c r="D5" s="109"/>
      <c r="E5" s="123"/>
      <c r="F5" s="115"/>
    </row>
    <row r="6" spans="1:6" ht="9.6" customHeight="1" x14ac:dyDescent="0.25">
      <c r="A6" s="120"/>
      <c r="B6" s="106"/>
      <c r="C6" s="118"/>
      <c r="D6" s="109"/>
      <c r="E6" s="123"/>
      <c r="F6" s="115"/>
    </row>
    <row r="7" spans="1:6" ht="6" customHeight="1" x14ac:dyDescent="0.25">
      <c r="A7" s="120"/>
      <c r="B7" s="106"/>
      <c r="C7" s="118"/>
      <c r="D7" s="109"/>
      <c r="E7" s="123"/>
      <c r="F7" s="115"/>
    </row>
    <row r="8" spans="1:6" ht="6.6" customHeight="1" x14ac:dyDescent="0.25">
      <c r="A8" s="120"/>
      <c r="B8" s="106"/>
      <c r="C8" s="118"/>
      <c r="D8" s="109"/>
      <c r="E8" s="123"/>
      <c r="F8" s="115"/>
    </row>
    <row r="9" spans="1:6" ht="10.9" customHeight="1" x14ac:dyDescent="0.25">
      <c r="A9" s="120"/>
      <c r="B9" s="106"/>
      <c r="C9" s="118"/>
      <c r="D9" s="109"/>
      <c r="E9" s="123"/>
      <c r="F9" s="115"/>
    </row>
    <row r="10" spans="1:6" ht="4.1500000000000004" hidden="1" customHeight="1" x14ac:dyDescent="0.25">
      <c r="A10" s="120"/>
      <c r="B10" s="106"/>
      <c r="C10" s="48"/>
      <c r="D10" s="109"/>
      <c r="E10" s="49"/>
      <c r="F10" s="50"/>
    </row>
    <row r="11" spans="1:6" ht="13.15" hidden="1" customHeight="1" x14ac:dyDescent="0.25">
      <c r="A11" s="121"/>
      <c r="B11" s="107"/>
      <c r="C11" s="51"/>
      <c r="D11" s="110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169</v>
      </c>
      <c r="B13" s="56" t="s">
        <v>170</v>
      </c>
      <c r="C13" s="57" t="s">
        <v>171</v>
      </c>
      <c r="D13" s="58">
        <v>40345500</v>
      </c>
      <c r="E13" s="59">
        <v>4362085</v>
      </c>
      <c r="F13" s="60">
        <f>IF(OR(D13="-",IF(E13="-",0,E13)&gt;=IF(D13="-",0,D13)),"-",IF(D13="-",0,D13)-IF(E13="-",0,E13))</f>
        <v>35983415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172</v>
      </c>
      <c r="B15" s="56" t="s">
        <v>170</v>
      </c>
      <c r="C15" s="57" t="s">
        <v>173</v>
      </c>
      <c r="D15" s="58">
        <v>40345500</v>
      </c>
      <c r="E15" s="59">
        <v>4362085</v>
      </c>
      <c r="F15" s="60">
        <f t="shared" ref="F15:F46" si="0">IF(OR(D15="-",IF(E15="-",0,E15)&gt;=IF(D15="-",0,D15)),"-",IF(D15="-",0,D15)-IF(E15="-",0,E15))</f>
        <v>35983415</v>
      </c>
    </row>
    <row r="16" spans="1:6" ht="15" x14ac:dyDescent="0.25">
      <c r="A16" s="67" t="s">
        <v>174</v>
      </c>
      <c r="B16" s="68" t="s">
        <v>170</v>
      </c>
      <c r="C16" s="69" t="s">
        <v>175</v>
      </c>
      <c r="D16" s="70">
        <v>12436200</v>
      </c>
      <c r="E16" s="71">
        <v>1719420.93</v>
      </c>
      <c r="F16" s="72">
        <f t="shared" si="0"/>
        <v>10716779.07</v>
      </c>
    </row>
    <row r="17" spans="1:6" ht="37.700000000000003" customHeight="1" x14ac:dyDescent="0.25">
      <c r="A17" s="55" t="s">
        <v>176</v>
      </c>
      <c r="B17" s="56" t="s">
        <v>170</v>
      </c>
      <c r="C17" s="57" t="s">
        <v>177</v>
      </c>
      <c r="D17" s="58">
        <v>11812300</v>
      </c>
      <c r="E17" s="59">
        <v>1699420.93</v>
      </c>
      <c r="F17" s="60">
        <f t="shared" si="0"/>
        <v>10112879.07</v>
      </c>
    </row>
    <row r="18" spans="1:6" ht="37.700000000000003" customHeight="1" x14ac:dyDescent="0.25">
      <c r="A18" s="55" t="s">
        <v>176</v>
      </c>
      <c r="B18" s="56" t="s">
        <v>170</v>
      </c>
      <c r="C18" s="57" t="s">
        <v>178</v>
      </c>
      <c r="D18" s="58">
        <v>11812100</v>
      </c>
      <c r="E18" s="59">
        <v>1699420.93</v>
      </c>
      <c r="F18" s="60">
        <f t="shared" si="0"/>
        <v>10112679.07</v>
      </c>
    </row>
    <row r="19" spans="1:6" ht="37.700000000000003" customHeight="1" x14ac:dyDescent="0.25">
      <c r="A19" s="67" t="s">
        <v>179</v>
      </c>
      <c r="B19" s="68" t="s">
        <v>170</v>
      </c>
      <c r="C19" s="69" t="s">
        <v>180</v>
      </c>
      <c r="D19" s="70">
        <v>7546500</v>
      </c>
      <c r="E19" s="71">
        <v>1195742.75</v>
      </c>
      <c r="F19" s="72">
        <f t="shared" si="0"/>
        <v>6350757.25</v>
      </c>
    </row>
    <row r="20" spans="1:6" ht="37.700000000000003" customHeight="1" x14ac:dyDescent="0.25">
      <c r="A20" s="67" t="s">
        <v>179</v>
      </c>
      <c r="B20" s="68" t="s">
        <v>170</v>
      </c>
      <c r="C20" s="69" t="s">
        <v>181</v>
      </c>
      <c r="D20" s="70">
        <v>404300</v>
      </c>
      <c r="E20" s="71" t="s">
        <v>45</v>
      </c>
      <c r="F20" s="72">
        <f t="shared" si="0"/>
        <v>404300</v>
      </c>
    </row>
    <row r="21" spans="1:6" ht="37.700000000000003" customHeight="1" x14ac:dyDescent="0.25">
      <c r="A21" s="67" t="s">
        <v>179</v>
      </c>
      <c r="B21" s="68" t="s">
        <v>170</v>
      </c>
      <c r="C21" s="69" t="s">
        <v>182</v>
      </c>
      <c r="D21" s="70">
        <v>2279100</v>
      </c>
      <c r="E21" s="71">
        <v>292257.91999999998</v>
      </c>
      <c r="F21" s="72">
        <f t="shared" si="0"/>
        <v>1986842.08</v>
      </c>
    </row>
    <row r="22" spans="1:6" ht="37.700000000000003" customHeight="1" x14ac:dyDescent="0.25">
      <c r="A22" s="67" t="s">
        <v>183</v>
      </c>
      <c r="B22" s="68" t="s">
        <v>170</v>
      </c>
      <c r="C22" s="69" t="s">
        <v>184</v>
      </c>
      <c r="D22" s="70">
        <v>1365000</v>
      </c>
      <c r="E22" s="71">
        <v>165798.04</v>
      </c>
      <c r="F22" s="72">
        <f t="shared" si="0"/>
        <v>1199201.96</v>
      </c>
    </row>
    <row r="23" spans="1:6" ht="37.700000000000003" customHeight="1" x14ac:dyDescent="0.25">
      <c r="A23" s="67" t="s">
        <v>183</v>
      </c>
      <c r="B23" s="68" t="s">
        <v>170</v>
      </c>
      <c r="C23" s="69" t="s">
        <v>185</v>
      </c>
      <c r="D23" s="70">
        <v>210100</v>
      </c>
      <c r="E23" s="71">
        <v>41503.22</v>
      </c>
      <c r="F23" s="72">
        <f t="shared" si="0"/>
        <v>168596.78</v>
      </c>
    </row>
    <row r="24" spans="1:6" ht="18.75" customHeight="1" x14ac:dyDescent="0.25">
      <c r="A24" s="67" t="s">
        <v>186</v>
      </c>
      <c r="B24" s="68" t="s">
        <v>170</v>
      </c>
      <c r="C24" s="69" t="s">
        <v>187</v>
      </c>
      <c r="D24" s="70">
        <v>7000</v>
      </c>
      <c r="E24" s="71">
        <v>4119</v>
      </c>
      <c r="F24" s="72">
        <f t="shared" si="0"/>
        <v>2881</v>
      </c>
    </row>
    <row r="25" spans="1:6" ht="18.75" customHeight="1" x14ac:dyDescent="0.25">
      <c r="A25" s="67" t="s">
        <v>186</v>
      </c>
      <c r="B25" s="68" t="s">
        <v>170</v>
      </c>
      <c r="C25" s="69" t="s">
        <v>188</v>
      </c>
      <c r="D25" s="70">
        <v>100</v>
      </c>
      <c r="E25" s="71" t="s">
        <v>45</v>
      </c>
      <c r="F25" s="72">
        <f t="shared" si="0"/>
        <v>100</v>
      </c>
    </row>
    <row r="26" spans="1:6" ht="37.700000000000003" customHeight="1" x14ac:dyDescent="0.25">
      <c r="A26" s="55" t="s">
        <v>176</v>
      </c>
      <c r="B26" s="56" t="s">
        <v>170</v>
      </c>
      <c r="C26" s="57" t="s">
        <v>189</v>
      </c>
      <c r="D26" s="58">
        <v>200</v>
      </c>
      <c r="E26" s="59" t="s">
        <v>45</v>
      </c>
      <c r="F26" s="60">
        <f t="shared" si="0"/>
        <v>200</v>
      </c>
    </row>
    <row r="27" spans="1:6" ht="56.45" customHeight="1" x14ac:dyDescent="0.25">
      <c r="A27" s="73" t="s">
        <v>190</v>
      </c>
      <c r="B27" s="68" t="s">
        <v>170</v>
      </c>
      <c r="C27" s="69" t="s">
        <v>191</v>
      </c>
      <c r="D27" s="70">
        <v>200</v>
      </c>
      <c r="E27" s="71" t="s">
        <v>45</v>
      </c>
      <c r="F27" s="72">
        <f t="shared" si="0"/>
        <v>200</v>
      </c>
    </row>
    <row r="28" spans="1:6" ht="15" x14ac:dyDescent="0.25">
      <c r="A28" s="55" t="s">
        <v>192</v>
      </c>
      <c r="B28" s="56" t="s">
        <v>170</v>
      </c>
      <c r="C28" s="57" t="s">
        <v>193</v>
      </c>
      <c r="D28" s="58">
        <v>300000</v>
      </c>
      <c r="E28" s="59" t="s">
        <v>45</v>
      </c>
      <c r="F28" s="60">
        <f t="shared" si="0"/>
        <v>300000</v>
      </c>
    </row>
    <row r="29" spans="1:6" ht="15" x14ac:dyDescent="0.25">
      <c r="A29" s="55" t="s">
        <v>192</v>
      </c>
      <c r="B29" s="56" t="s">
        <v>170</v>
      </c>
      <c r="C29" s="57" t="s">
        <v>194</v>
      </c>
      <c r="D29" s="58">
        <v>300000</v>
      </c>
      <c r="E29" s="59" t="s">
        <v>45</v>
      </c>
      <c r="F29" s="60">
        <f t="shared" si="0"/>
        <v>300000</v>
      </c>
    </row>
    <row r="30" spans="1:6" ht="37.700000000000003" customHeight="1" x14ac:dyDescent="0.25">
      <c r="A30" s="67" t="s">
        <v>195</v>
      </c>
      <c r="B30" s="68" t="s">
        <v>170</v>
      </c>
      <c r="C30" s="69" t="s">
        <v>196</v>
      </c>
      <c r="D30" s="70">
        <v>300000</v>
      </c>
      <c r="E30" s="71" t="s">
        <v>45</v>
      </c>
      <c r="F30" s="72">
        <f t="shared" si="0"/>
        <v>300000</v>
      </c>
    </row>
    <row r="31" spans="1:6" ht="15" x14ac:dyDescent="0.25">
      <c r="A31" s="55" t="s">
        <v>197</v>
      </c>
      <c r="B31" s="56" t="s">
        <v>170</v>
      </c>
      <c r="C31" s="57" t="s">
        <v>198</v>
      </c>
      <c r="D31" s="58">
        <v>323900</v>
      </c>
      <c r="E31" s="59">
        <v>20000</v>
      </c>
      <c r="F31" s="60">
        <f t="shared" si="0"/>
        <v>303900</v>
      </c>
    </row>
    <row r="32" spans="1:6" ht="15" x14ac:dyDescent="0.25">
      <c r="A32" s="55" t="s">
        <v>197</v>
      </c>
      <c r="B32" s="56" t="s">
        <v>170</v>
      </c>
      <c r="C32" s="57" t="s">
        <v>199</v>
      </c>
      <c r="D32" s="58">
        <v>60000</v>
      </c>
      <c r="E32" s="59" t="s">
        <v>45</v>
      </c>
      <c r="F32" s="60">
        <f t="shared" si="0"/>
        <v>60000</v>
      </c>
    </row>
    <row r="33" spans="1:6" ht="18.75" customHeight="1" x14ac:dyDescent="0.25">
      <c r="A33" s="67" t="s">
        <v>200</v>
      </c>
      <c r="B33" s="68" t="s">
        <v>170</v>
      </c>
      <c r="C33" s="69" t="s">
        <v>201</v>
      </c>
      <c r="D33" s="70">
        <v>20000</v>
      </c>
      <c r="E33" s="71" t="s">
        <v>45</v>
      </c>
      <c r="F33" s="72">
        <f t="shared" si="0"/>
        <v>20000</v>
      </c>
    </row>
    <row r="34" spans="1:6" ht="18.75" customHeight="1" x14ac:dyDescent="0.25">
      <c r="A34" s="67" t="s">
        <v>202</v>
      </c>
      <c r="B34" s="68" t="s">
        <v>170</v>
      </c>
      <c r="C34" s="69" t="s">
        <v>203</v>
      </c>
      <c r="D34" s="70">
        <v>40000</v>
      </c>
      <c r="E34" s="71" t="s">
        <v>45</v>
      </c>
      <c r="F34" s="72">
        <f t="shared" si="0"/>
        <v>40000</v>
      </c>
    </row>
    <row r="35" spans="1:6" ht="15" x14ac:dyDescent="0.25">
      <c r="A35" s="55" t="s">
        <v>197</v>
      </c>
      <c r="B35" s="56" t="s">
        <v>170</v>
      </c>
      <c r="C35" s="57" t="s">
        <v>204</v>
      </c>
      <c r="D35" s="58">
        <v>139900</v>
      </c>
      <c r="E35" s="59" t="s">
        <v>45</v>
      </c>
      <c r="F35" s="60">
        <f t="shared" si="0"/>
        <v>139900</v>
      </c>
    </row>
    <row r="36" spans="1:6" ht="18.75" customHeight="1" x14ac:dyDescent="0.25">
      <c r="A36" s="67" t="s">
        <v>186</v>
      </c>
      <c r="B36" s="68" t="s">
        <v>170</v>
      </c>
      <c r="C36" s="69" t="s">
        <v>205</v>
      </c>
      <c r="D36" s="70">
        <v>119900</v>
      </c>
      <c r="E36" s="71" t="s">
        <v>45</v>
      </c>
      <c r="F36" s="72">
        <f t="shared" si="0"/>
        <v>119900</v>
      </c>
    </row>
    <row r="37" spans="1:6" ht="18.75" customHeight="1" x14ac:dyDescent="0.25">
      <c r="A37" s="67" t="s">
        <v>186</v>
      </c>
      <c r="B37" s="68" t="s">
        <v>170</v>
      </c>
      <c r="C37" s="69" t="s">
        <v>206</v>
      </c>
      <c r="D37" s="70">
        <v>20000</v>
      </c>
      <c r="E37" s="71" t="s">
        <v>45</v>
      </c>
      <c r="F37" s="72">
        <f t="shared" si="0"/>
        <v>20000</v>
      </c>
    </row>
    <row r="38" spans="1:6" ht="15" x14ac:dyDescent="0.25">
      <c r="A38" s="55" t="s">
        <v>197</v>
      </c>
      <c r="B38" s="56" t="s">
        <v>170</v>
      </c>
      <c r="C38" s="57" t="s">
        <v>207</v>
      </c>
      <c r="D38" s="58">
        <v>124000</v>
      </c>
      <c r="E38" s="59">
        <v>20000</v>
      </c>
      <c r="F38" s="60">
        <f t="shared" si="0"/>
        <v>104000</v>
      </c>
    </row>
    <row r="39" spans="1:6" ht="18.75" customHeight="1" x14ac:dyDescent="0.25">
      <c r="A39" s="67" t="s">
        <v>208</v>
      </c>
      <c r="B39" s="68" t="s">
        <v>170</v>
      </c>
      <c r="C39" s="69" t="s">
        <v>209</v>
      </c>
      <c r="D39" s="70">
        <v>20000</v>
      </c>
      <c r="E39" s="71">
        <v>20000</v>
      </c>
      <c r="F39" s="72" t="str">
        <f t="shared" si="0"/>
        <v>-</v>
      </c>
    </row>
    <row r="40" spans="1:6" ht="37.700000000000003" customHeight="1" x14ac:dyDescent="0.25">
      <c r="A40" s="67" t="s">
        <v>210</v>
      </c>
      <c r="B40" s="68" t="s">
        <v>170</v>
      </c>
      <c r="C40" s="69" t="s">
        <v>211</v>
      </c>
      <c r="D40" s="70">
        <v>100000</v>
      </c>
      <c r="E40" s="71" t="s">
        <v>45</v>
      </c>
      <c r="F40" s="72">
        <f t="shared" si="0"/>
        <v>100000</v>
      </c>
    </row>
    <row r="41" spans="1:6" ht="37.700000000000003" customHeight="1" x14ac:dyDescent="0.25">
      <c r="A41" s="67" t="s">
        <v>212</v>
      </c>
      <c r="B41" s="68" t="s">
        <v>170</v>
      </c>
      <c r="C41" s="69" t="s">
        <v>213</v>
      </c>
      <c r="D41" s="70">
        <v>4000</v>
      </c>
      <c r="E41" s="71" t="s">
        <v>45</v>
      </c>
      <c r="F41" s="72">
        <f t="shared" si="0"/>
        <v>4000</v>
      </c>
    </row>
    <row r="42" spans="1:6" ht="15" x14ac:dyDescent="0.25">
      <c r="A42" s="67" t="s">
        <v>214</v>
      </c>
      <c r="B42" s="68" t="s">
        <v>170</v>
      </c>
      <c r="C42" s="69" t="s">
        <v>215</v>
      </c>
      <c r="D42" s="70">
        <v>410800</v>
      </c>
      <c r="E42" s="71">
        <v>74554</v>
      </c>
      <c r="F42" s="72">
        <f t="shared" si="0"/>
        <v>336246</v>
      </c>
    </row>
    <row r="43" spans="1:6" ht="15" x14ac:dyDescent="0.25">
      <c r="A43" s="55" t="s">
        <v>216</v>
      </c>
      <c r="B43" s="56" t="s">
        <v>170</v>
      </c>
      <c r="C43" s="57" t="s">
        <v>217</v>
      </c>
      <c r="D43" s="58">
        <v>410800</v>
      </c>
      <c r="E43" s="59">
        <v>74554</v>
      </c>
      <c r="F43" s="60">
        <f t="shared" si="0"/>
        <v>336246</v>
      </c>
    </row>
    <row r="44" spans="1:6" ht="15" x14ac:dyDescent="0.25">
      <c r="A44" s="55" t="s">
        <v>216</v>
      </c>
      <c r="B44" s="56" t="s">
        <v>170</v>
      </c>
      <c r="C44" s="57" t="s">
        <v>218</v>
      </c>
      <c r="D44" s="58">
        <v>410800</v>
      </c>
      <c r="E44" s="59">
        <v>74554</v>
      </c>
      <c r="F44" s="60">
        <f t="shared" si="0"/>
        <v>336246</v>
      </c>
    </row>
    <row r="45" spans="1:6" ht="46.9" customHeight="1" x14ac:dyDescent="0.25">
      <c r="A45" s="67" t="s">
        <v>219</v>
      </c>
      <c r="B45" s="68" t="s">
        <v>170</v>
      </c>
      <c r="C45" s="69" t="s">
        <v>220</v>
      </c>
      <c r="D45" s="70">
        <v>315600</v>
      </c>
      <c r="E45" s="71">
        <v>60297</v>
      </c>
      <c r="F45" s="72">
        <f t="shared" si="0"/>
        <v>255303</v>
      </c>
    </row>
    <row r="46" spans="1:6" ht="46.9" customHeight="1" x14ac:dyDescent="0.25">
      <c r="A46" s="67" t="s">
        <v>219</v>
      </c>
      <c r="B46" s="68" t="s">
        <v>170</v>
      </c>
      <c r="C46" s="69" t="s">
        <v>221</v>
      </c>
      <c r="D46" s="70">
        <v>95200</v>
      </c>
      <c r="E46" s="71">
        <v>14257</v>
      </c>
      <c r="F46" s="72">
        <f t="shared" si="0"/>
        <v>80943</v>
      </c>
    </row>
    <row r="47" spans="1:6" ht="18.75" customHeight="1" x14ac:dyDescent="0.25">
      <c r="A47" s="67" t="s">
        <v>222</v>
      </c>
      <c r="B47" s="68" t="s">
        <v>170</v>
      </c>
      <c r="C47" s="69" t="s">
        <v>223</v>
      </c>
      <c r="D47" s="70">
        <v>475000</v>
      </c>
      <c r="E47" s="71">
        <v>97400</v>
      </c>
      <c r="F47" s="72">
        <f t="shared" ref="F47:F78" si="1">IF(OR(D47="-",IF(E47="-",0,E47)&gt;=IF(D47="-",0,D47)),"-",IF(D47="-",0,D47)-IF(E47="-",0,E47))</f>
        <v>377600</v>
      </c>
    </row>
    <row r="48" spans="1:6" ht="28.15" customHeight="1" x14ac:dyDescent="0.25">
      <c r="A48" s="55" t="s">
        <v>224</v>
      </c>
      <c r="B48" s="56" t="s">
        <v>170</v>
      </c>
      <c r="C48" s="57" t="s">
        <v>225</v>
      </c>
      <c r="D48" s="58">
        <v>475000</v>
      </c>
      <c r="E48" s="59">
        <v>97400</v>
      </c>
      <c r="F48" s="60">
        <f t="shared" si="1"/>
        <v>377600</v>
      </c>
    </row>
    <row r="49" spans="1:6" ht="28.15" customHeight="1" x14ac:dyDescent="0.25">
      <c r="A49" s="55" t="s">
        <v>224</v>
      </c>
      <c r="B49" s="56" t="s">
        <v>170</v>
      </c>
      <c r="C49" s="57" t="s">
        <v>226</v>
      </c>
      <c r="D49" s="58">
        <v>475000</v>
      </c>
      <c r="E49" s="59">
        <v>97400</v>
      </c>
      <c r="F49" s="60">
        <f t="shared" si="1"/>
        <v>377600</v>
      </c>
    </row>
    <row r="50" spans="1:6" ht="18.75" customHeight="1" x14ac:dyDescent="0.25">
      <c r="A50" s="67" t="s">
        <v>227</v>
      </c>
      <c r="B50" s="68" t="s">
        <v>170</v>
      </c>
      <c r="C50" s="69" t="s">
        <v>228</v>
      </c>
      <c r="D50" s="70">
        <v>395000</v>
      </c>
      <c r="E50" s="71">
        <v>29000</v>
      </c>
      <c r="F50" s="72">
        <f t="shared" si="1"/>
        <v>366000</v>
      </c>
    </row>
    <row r="51" spans="1:6" ht="28.15" customHeight="1" x14ac:dyDescent="0.25">
      <c r="A51" s="67" t="s">
        <v>229</v>
      </c>
      <c r="B51" s="68" t="s">
        <v>170</v>
      </c>
      <c r="C51" s="69" t="s">
        <v>230</v>
      </c>
      <c r="D51" s="70">
        <v>80000</v>
      </c>
      <c r="E51" s="71">
        <v>68400</v>
      </c>
      <c r="F51" s="72">
        <f t="shared" si="1"/>
        <v>11600</v>
      </c>
    </row>
    <row r="52" spans="1:6" ht="15" x14ac:dyDescent="0.25">
      <c r="A52" s="67" t="s">
        <v>231</v>
      </c>
      <c r="B52" s="68" t="s">
        <v>170</v>
      </c>
      <c r="C52" s="69" t="s">
        <v>232</v>
      </c>
      <c r="D52" s="70">
        <v>7844200</v>
      </c>
      <c r="E52" s="71" t="s">
        <v>45</v>
      </c>
      <c r="F52" s="72">
        <f t="shared" si="1"/>
        <v>7844200</v>
      </c>
    </row>
    <row r="53" spans="1:6" ht="15" x14ac:dyDescent="0.25">
      <c r="A53" s="55" t="s">
        <v>233</v>
      </c>
      <c r="B53" s="56" t="s">
        <v>170</v>
      </c>
      <c r="C53" s="57" t="s">
        <v>234</v>
      </c>
      <c r="D53" s="58">
        <v>814200</v>
      </c>
      <c r="E53" s="59" t="s">
        <v>45</v>
      </c>
      <c r="F53" s="60">
        <f t="shared" si="1"/>
        <v>814200</v>
      </c>
    </row>
    <row r="54" spans="1:6" ht="15" x14ac:dyDescent="0.25">
      <c r="A54" s="55" t="s">
        <v>233</v>
      </c>
      <c r="B54" s="56" t="s">
        <v>170</v>
      </c>
      <c r="C54" s="57" t="s">
        <v>235</v>
      </c>
      <c r="D54" s="58">
        <v>814200</v>
      </c>
      <c r="E54" s="59" t="s">
        <v>45</v>
      </c>
      <c r="F54" s="60">
        <f t="shared" si="1"/>
        <v>814200</v>
      </c>
    </row>
    <row r="55" spans="1:6" ht="28.15" customHeight="1" x14ac:dyDescent="0.25">
      <c r="A55" s="67" t="s">
        <v>236</v>
      </c>
      <c r="B55" s="68" t="s">
        <v>170</v>
      </c>
      <c r="C55" s="69" t="s">
        <v>237</v>
      </c>
      <c r="D55" s="70">
        <v>814200</v>
      </c>
      <c r="E55" s="71" t="s">
        <v>45</v>
      </c>
      <c r="F55" s="72">
        <f t="shared" si="1"/>
        <v>814200</v>
      </c>
    </row>
    <row r="56" spans="1:6" ht="15" x14ac:dyDescent="0.25">
      <c r="A56" s="55" t="s">
        <v>238</v>
      </c>
      <c r="B56" s="56" t="s">
        <v>170</v>
      </c>
      <c r="C56" s="57" t="s">
        <v>239</v>
      </c>
      <c r="D56" s="58">
        <v>7030000</v>
      </c>
      <c r="E56" s="59" t="s">
        <v>45</v>
      </c>
      <c r="F56" s="60">
        <f t="shared" si="1"/>
        <v>7030000</v>
      </c>
    </row>
    <row r="57" spans="1:6" ht="15" x14ac:dyDescent="0.25">
      <c r="A57" s="55" t="s">
        <v>238</v>
      </c>
      <c r="B57" s="56" t="s">
        <v>170</v>
      </c>
      <c r="C57" s="57" t="s">
        <v>240</v>
      </c>
      <c r="D57" s="58">
        <v>7030000</v>
      </c>
      <c r="E57" s="59" t="s">
        <v>45</v>
      </c>
      <c r="F57" s="60">
        <f t="shared" si="1"/>
        <v>7030000</v>
      </c>
    </row>
    <row r="58" spans="1:6" ht="28.15" customHeight="1" x14ac:dyDescent="0.25">
      <c r="A58" s="67" t="s">
        <v>241</v>
      </c>
      <c r="B58" s="68" t="s">
        <v>170</v>
      </c>
      <c r="C58" s="69" t="s">
        <v>242</v>
      </c>
      <c r="D58" s="70">
        <v>7030000</v>
      </c>
      <c r="E58" s="71" t="s">
        <v>45</v>
      </c>
      <c r="F58" s="72">
        <f t="shared" si="1"/>
        <v>7030000</v>
      </c>
    </row>
    <row r="59" spans="1:6" ht="15" x14ac:dyDescent="0.25">
      <c r="A59" s="67" t="s">
        <v>243</v>
      </c>
      <c r="B59" s="68" t="s">
        <v>170</v>
      </c>
      <c r="C59" s="69" t="s">
        <v>244</v>
      </c>
      <c r="D59" s="70">
        <v>7525200</v>
      </c>
      <c r="E59" s="71">
        <v>661937.66</v>
      </c>
      <c r="F59" s="72">
        <f t="shared" si="1"/>
        <v>6863262.3399999999</v>
      </c>
    </row>
    <row r="60" spans="1:6" ht="15" x14ac:dyDescent="0.25">
      <c r="A60" s="55" t="s">
        <v>245</v>
      </c>
      <c r="B60" s="56" t="s">
        <v>170</v>
      </c>
      <c r="C60" s="57" t="s">
        <v>246</v>
      </c>
      <c r="D60" s="58">
        <v>150000</v>
      </c>
      <c r="E60" s="59">
        <v>14296.86</v>
      </c>
      <c r="F60" s="60">
        <f t="shared" si="1"/>
        <v>135703.14000000001</v>
      </c>
    </row>
    <row r="61" spans="1:6" ht="15" x14ac:dyDescent="0.25">
      <c r="A61" s="55" t="s">
        <v>245</v>
      </c>
      <c r="B61" s="56" t="s">
        <v>170</v>
      </c>
      <c r="C61" s="57" t="s">
        <v>247</v>
      </c>
      <c r="D61" s="58">
        <v>150000</v>
      </c>
      <c r="E61" s="59">
        <v>14296.86</v>
      </c>
      <c r="F61" s="60">
        <f t="shared" si="1"/>
        <v>135703.14000000001</v>
      </c>
    </row>
    <row r="62" spans="1:6" ht="37.700000000000003" customHeight="1" x14ac:dyDescent="0.25">
      <c r="A62" s="67" t="s">
        <v>248</v>
      </c>
      <c r="B62" s="68" t="s">
        <v>170</v>
      </c>
      <c r="C62" s="69" t="s">
        <v>249</v>
      </c>
      <c r="D62" s="70">
        <v>150000</v>
      </c>
      <c r="E62" s="71">
        <v>14296.86</v>
      </c>
      <c r="F62" s="72">
        <f t="shared" si="1"/>
        <v>135703.14000000001</v>
      </c>
    </row>
    <row r="63" spans="1:6" ht="15" x14ac:dyDescent="0.25">
      <c r="A63" s="55" t="s">
        <v>250</v>
      </c>
      <c r="B63" s="56" t="s">
        <v>170</v>
      </c>
      <c r="C63" s="57" t="s">
        <v>251</v>
      </c>
      <c r="D63" s="58">
        <v>7375200</v>
      </c>
      <c r="E63" s="59">
        <v>647640.80000000005</v>
      </c>
      <c r="F63" s="60">
        <f t="shared" si="1"/>
        <v>6727559.2000000002</v>
      </c>
    </row>
    <row r="64" spans="1:6" ht="15" x14ac:dyDescent="0.25">
      <c r="A64" s="55" t="s">
        <v>250</v>
      </c>
      <c r="B64" s="56" t="s">
        <v>170</v>
      </c>
      <c r="C64" s="57" t="s">
        <v>252</v>
      </c>
      <c r="D64" s="58">
        <v>6925200</v>
      </c>
      <c r="E64" s="59">
        <v>627640.80000000005</v>
      </c>
      <c r="F64" s="60">
        <f t="shared" si="1"/>
        <v>6297559.2000000002</v>
      </c>
    </row>
    <row r="65" spans="1:6" ht="18.75" customHeight="1" x14ac:dyDescent="0.25">
      <c r="A65" s="67" t="s">
        <v>253</v>
      </c>
      <c r="B65" s="68" t="s">
        <v>170</v>
      </c>
      <c r="C65" s="69" t="s">
        <v>254</v>
      </c>
      <c r="D65" s="70">
        <v>600000</v>
      </c>
      <c r="E65" s="71" t="s">
        <v>45</v>
      </c>
      <c r="F65" s="72">
        <f t="shared" si="1"/>
        <v>600000</v>
      </c>
    </row>
    <row r="66" spans="1:6" ht="18.75" customHeight="1" x14ac:dyDescent="0.25">
      <c r="A66" s="67" t="s">
        <v>253</v>
      </c>
      <c r="B66" s="68" t="s">
        <v>170</v>
      </c>
      <c r="C66" s="69" t="s">
        <v>255</v>
      </c>
      <c r="D66" s="70">
        <v>2375800</v>
      </c>
      <c r="E66" s="71">
        <v>581250.25</v>
      </c>
      <c r="F66" s="72">
        <f t="shared" si="1"/>
        <v>1794549.75</v>
      </c>
    </row>
    <row r="67" spans="1:6" ht="15" x14ac:dyDescent="0.25">
      <c r="A67" s="67" t="s">
        <v>256</v>
      </c>
      <c r="B67" s="68" t="s">
        <v>170</v>
      </c>
      <c r="C67" s="69" t="s">
        <v>257</v>
      </c>
      <c r="D67" s="70">
        <v>1531400</v>
      </c>
      <c r="E67" s="71">
        <v>46390.55</v>
      </c>
      <c r="F67" s="72">
        <f t="shared" si="1"/>
        <v>1485009.45</v>
      </c>
    </row>
    <row r="68" spans="1:6" ht="15" x14ac:dyDescent="0.25">
      <c r="A68" s="67" t="s">
        <v>256</v>
      </c>
      <c r="B68" s="68" t="s">
        <v>170</v>
      </c>
      <c r="C68" s="69" t="s">
        <v>258</v>
      </c>
      <c r="D68" s="70">
        <v>8000</v>
      </c>
      <c r="E68" s="71" t="s">
        <v>45</v>
      </c>
      <c r="F68" s="72">
        <f t="shared" si="1"/>
        <v>8000</v>
      </c>
    </row>
    <row r="69" spans="1:6" ht="18.75" customHeight="1" x14ac:dyDescent="0.25">
      <c r="A69" s="67" t="s">
        <v>259</v>
      </c>
      <c r="B69" s="68" t="s">
        <v>170</v>
      </c>
      <c r="C69" s="69" t="s">
        <v>260</v>
      </c>
      <c r="D69" s="70">
        <v>2326500</v>
      </c>
      <c r="E69" s="71" t="s">
        <v>45</v>
      </c>
      <c r="F69" s="72">
        <f t="shared" si="1"/>
        <v>2326500</v>
      </c>
    </row>
    <row r="70" spans="1:6" ht="15" x14ac:dyDescent="0.25">
      <c r="A70" s="67" t="s">
        <v>261</v>
      </c>
      <c r="B70" s="68" t="s">
        <v>170</v>
      </c>
      <c r="C70" s="69" t="s">
        <v>262</v>
      </c>
      <c r="D70" s="70">
        <v>83500</v>
      </c>
      <c r="E70" s="71" t="s">
        <v>45</v>
      </c>
      <c r="F70" s="72">
        <f t="shared" si="1"/>
        <v>83500</v>
      </c>
    </row>
    <row r="71" spans="1:6" ht="15" x14ac:dyDescent="0.25">
      <c r="A71" s="55" t="s">
        <v>250</v>
      </c>
      <c r="B71" s="56" t="s">
        <v>170</v>
      </c>
      <c r="C71" s="57" t="s">
        <v>263</v>
      </c>
      <c r="D71" s="58">
        <v>450000</v>
      </c>
      <c r="E71" s="59">
        <v>20000</v>
      </c>
      <c r="F71" s="60">
        <f t="shared" si="1"/>
        <v>430000</v>
      </c>
    </row>
    <row r="72" spans="1:6" ht="28.15" customHeight="1" x14ac:dyDescent="0.25">
      <c r="A72" s="67" t="s">
        <v>264</v>
      </c>
      <c r="B72" s="68" t="s">
        <v>170</v>
      </c>
      <c r="C72" s="69" t="s">
        <v>265</v>
      </c>
      <c r="D72" s="70">
        <v>400000</v>
      </c>
      <c r="E72" s="71" t="s">
        <v>45</v>
      </c>
      <c r="F72" s="72">
        <f t="shared" si="1"/>
        <v>400000</v>
      </c>
    </row>
    <row r="73" spans="1:6" ht="18.75" customHeight="1" x14ac:dyDescent="0.25">
      <c r="A73" s="67" t="s">
        <v>266</v>
      </c>
      <c r="B73" s="68" t="s">
        <v>170</v>
      </c>
      <c r="C73" s="69" t="s">
        <v>267</v>
      </c>
      <c r="D73" s="70">
        <v>50000</v>
      </c>
      <c r="E73" s="71">
        <v>20000</v>
      </c>
      <c r="F73" s="72">
        <f t="shared" si="1"/>
        <v>30000</v>
      </c>
    </row>
    <row r="74" spans="1:6" ht="15" x14ac:dyDescent="0.25">
      <c r="A74" s="67" t="s">
        <v>268</v>
      </c>
      <c r="B74" s="68" t="s">
        <v>170</v>
      </c>
      <c r="C74" s="69" t="s">
        <v>269</v>
      </c>
      <c r="D74" s="70">
        <v>40000</v>
      </c>
      <c r="E74" s="71" t="s">
        <v>45</v>
      </c>
      <c r="F74" s="72">
        <f t="shared" si="1"/>
        <v>40000</v>
      </c>
    </row>
    <row r="75" spans="1:6" ht="18.75" customHeight="1" x14ac:dyDescent="0.25">
      <c r="A75" s="55" t="s">
        <v>270</v>
      </c>
      <c r="B75" s="56" t="s">
        <v>170</v>
      </c>
      <c r="C75" s="57" t="s">
        <v>271</v>
      </c>
      <c r="D75" s="58">
        <v>40000</v>
      </c>
      <c r="E75" s="59" t="s">
        <v>45</v>
      </c>
      <c r="F75" s="60">
        <f t="shared" si="1"/>
        <v>40000</v>
      </c>
    </row>
    <row r="76" spans="1:6" ht="18.75" customHeight="1" x14ac:dyDescent="0.25">
      <c r="A76" s="55" t="s">
        <v>270</v>
      </c>
      <c r="B76" s="56" t="s">
        <v>170</v>
      </c>
      <c r="C76" s="57" t="s">
        <v>272</v>
      </c>
      <c r="D76" s="58">
        <v>40000</v>
      </c>
      <c r="E76" s="59" t="s">
        <v>45</v>
      </c>
      <c r="F76" s="60">
        <f t="shared" si="1"/>
        <v>40000</v>
      </c>
    </row>
    <row r="77" spans="1:6" ht="28.15" customHeight="1" x14ac:dyDescent="0.25">
      <c r="A77" s="67" t="s">
        <v>273</v>
      </c>
      <c r="B77" s="68" t="s">
        <v>170</v>
      </c>
      <c r="C77" s="69" t="s">
        <v>274</v>
      </c>
      <c r="D77" s="70">
        <v>40000</v>
      </c>
      <c r="E77" s="71" t="s">
        <v>45</v>
      </c>
      <c r="F77" s="72">
        <f t="shared" si="1"/>
        <v>40000</v>
      </c>
    </row>
    <row r="78" spans="1:6" ht="15" x14ac:dyDescent="0.25">
      <c r="A78" s="67" t="s">
        <v>275</v>
      </c>
      <c r="B78" s="68" t="s">
        <v>170</v>
      </c>
      <c r="C78" s="69" t="s">
        <v>276</v>
      </c>
      <c r="D78" s="70">
        <v>10029700</v>
      </c>
      <c r="E78" s="71">
        <v>1557027.65</v>
      </c>
      <c r="F78" s="72">
        <f t="shared" si="1"/>
        <v>8472672.3499999996</v>
      </c>
    </row>
    <row r="79" spans="1:6" ht="15" x14ac:dyDescent="0.25">
      <c r="A79" s="55" t="s">
        <v>277</v>
      </c>
      <c r="B79" s="56" t="s">
        <v>170</v>
      </c>
      <c r="C79" s="57" t="s">
        <v>278</v>
      </c>
      <c r="D79" s="58">
        <v>10029700</v>
      </c>
      <c r="E79" s="59">
        <v>1557027.65</v>
      </c>
      <c r="F79" s="60">
        <f t="shared" ref="F79:F110" si="2">IF(OR(D79="-",IF(E79="-",0,E79)&gt;=IF(D79="-",0,D79)),"-",IF(D79="-",0,D79)-IF(E79="-",0,E79))</f>
        <v>8472672.3499999996</v>
      </c>
    </row>
    <row r="80" spans="1:6" ht="15" x14ac:dyDescent="0.25">
      <c r="A80" s="55" t="s">
        <v>277</v>
      </c>
      <c r="B80" s="56" t="s">
        <v>170</v>
      </c>
      <c r="C80" s="57" t="s">
        <v>279</v>
      </c>
      <c r="D80" s="58">
        <v>2461000</v>
      </c>
      <c r="E80" s="59" t="s">
        <v>45</v>
      </c>
      <c r="F80" s="60">
        <f t="shared" si="2"/>
        <v>2461000</v>
      </c>
    </row>
    <row r="81" spans="1:6" ht="15" x14ac:dyDescent="0.25">
      <c r="A81" s="67" t="s">
        <v>280</v>
      </c>
      <c r="B81" s="68" t="s">
        <v>170</v>
      </c>
      <c r="C81" s="69" t="s">
        <v>281</v>
      </c>
      <c r="D81" s="70">
        <v>2461000</v>
      </c>
      <c r="E81" s="71" t="s">
        <v>45</v>
      </c>
      <c r="F81" s="72">
        <f t="shared" si="2"/>
        <v>2461000</v>
      </c>
    </row>
    <row r="82" spans="1:6" ht="15" x14ac:dyDescent="0.25">
      <c r="A82" s="55" t="s">
        <v>277</v>
      </c>
      <c r="B82" s="56" t="s">
        <v>170</v>
      </c>
      <c r="C82" s="57" t="s">
        <v>282</v>
      </c>
      <c r="D82" s="58">
        <v>7568700</v>
      </c>
      <c r="E82" s="59">
        <v>1557027.65</v>
      </c>
      <c r="F82" s="60">
        <f t="shared" si="2"/>
        <v>6011672.3499999996</v>
      </c>
    </row>
    <row r="83" spans="1:6" ht="18.75" customHeight="1" x14ac:dyDescent="0.25">
      <c r="A83" s="67" t="s">
        <v>283</v>
      </c>
      <c r="B83" s="68" t="s">
        <v>170</v>
      </c>
      <c r="C83" s="69" t="s">
        <v>284</v>
      </c>
      <c r="D83" s="70">
        <v>3299100</v>
      </c>
      <c r="E83" s="71">
        <v>760698.87</v>
      </c>
      <c r="F83" s="72">
        <f t="shared" si="2"/>
        <v>2538401.13</v>
      </c>
    </row>
    <row r="84" spans="1:6" ht="18.75" customHeight="1" x14ac:dyDescent="0.25">
      <c r="A84" s="67" t="s">
        <v>283</v>
      </c>
      <c r="B84" s="68" t="s">
        <v>170</v>
      </c>
      <c r="C84" s="69" t="s">
        <v>285</v>
      </c>
      <c r="D84" s="70">
        <v>996400</v>
      </c>
      <c r="E84" s="71">
        <v>150630.01999999999</v>
      </c>
      <c r="F84" s="72">
        <f t="shared" si="2"/>
        <v>845769.98</v>
      </c>
    </row>
    <row r="85" spans="1:6" ht="18.75" customHeight="1" x14ac:dyDescent="0.25">
      <c r="A85" s="67" t="s">
        <v>283</v>
      </c>
      <c r="B85" s="68" t="s">
        <v>170</v>
      </c>
      <c r="C85" s="69" t="s">
        <v>286</v>
      </c>
      <c r="D85" s="70">
        <v>2302000</v>
      </c>
      <c r="E85" s="71">
        <v>362525.66</v>
      </c>
      <c r="F85" s="72">
        <f t="shared" si="2"/>
        <v>1939474.34</v>
      </c>
    </row>
    <row r="86" spans="1:6" ht="18.75" customHeight="1" x14ac:dyDescent="0.25">
      <c r="A86" s="67" t="s">
        <v>283</v>
      </c>
      <c r="B86" s="68" t="s">
        <v>170</v>
      </c>
      <c r="C86" s="69" t="s">
        <v>287</v>
      </c>
      <c r="D86" s="70">
        <v>941200</v>
      </c>
      <c r="E86" s="71">
        <v>282994.09999999998</v>
      </c>
      <c r="F86" s="72">
        <f t="shared" si="2"/>
        <v>658205.9</v>
      </c>
    </row>
    <row r="87" spans="1:6" ht="18.75" customHeight="1" x14ac:dyDescent="0.25">
      <c r="A87" s="67" t="s">
        <v>186</v>
      </c>
      <c r="B87" s="68" t="s">
        <v>170</v>
      </c>
      <c r="C87" s="69" t="s">
        <v>288</v>
      </c>
      <c r="D87" s="70">
        <v>30000</v>
      </c>
      <c r="E87" s="71">
        <v>179</v>
      </c>
      <c r="F87" s="72">
        <f t="shared" si="2"/>
        <v>29821</v>
      </c>
    </row>
    <row r="88" spans="1:6" ht="15" x14ac:dyDescent="0.25">
      <c r="A88" s="67" t="s">
        <v>289</v>
      </c>
      <c r="B88" s="68" t="s">
        <v>170</v>
      </c>
      <c r="C88" s="69" t="s">
        <v>290</v>
      </c>
      <c r="D88" s="70">
        <v>419000</v>
      </c>
      <c r="E88" s="71">
        <v>104744.76</v>
      </c>
      <c r="F88" s="72">
        <f t="shared" si="2"/>
        <v>314255.24</v>
      </c>
    </row>
    <row r="89" spans="1:6" ht="15" x14ac:dyDescent="0.25">
      <c r="A89" s="55" t="s">
        <v>291</v>
      </c>
      <c r="B89" s="56" t="s">
        <v>170</v>
      </c>
      <c r="C89" s="57" t="s">
        <v>292</v>
      </c>
      <c r="D89" s="58">
        <v>419000</v>
      </c>
      <c r="E89" s="59">
        <v>104744.76</v>
      </c>
      <c r="F89" s="60">
        <f t="shared" si="2"/>
        <v>314255.24</v>
      </c>
    </row>
    <row r="90" spans="1:6" ht="15" x14ac:dyDescent="0.25">
      <c r="A90" s="55" t="s">
        <v>291</v>
      </c>
      <c r="B90" s="56" t="s">
        <v>170</v>
      </c>
      <c r="C90" s="57" t="s">
        <v>293</v>
      </c>
      <c r="D90" s="58">
        <v>419000</v>
      </c>
      <c r="E90" s="59">
        <v>104744.76</v>
      </c>
      <c r="F90" s="60">
        <f t="shared" si="2"/>
        <v>314255.24</v>
      </c>
    </row>
    <row r="91" spans="1:6" ht="28.15" customHeight="1" x14ac:dyDescent="0.25">
      <c r="A91" s="67" t="s">
        <v>294</v>
      </c>
      <c r="B91" s="68" t="s">
        <v>170</v>
      </c>
      <c r="C91" s="69" t="s">
        <v>295</v>
      </c>
      <c r="D91" s="70">
        <v>419000</v>
      </c>
      <c r="E91" s="71">
        <v>104744.76</v>
      </c>
      <c r="F91" s="72">
        <f t="shared" si="2"/>
        <v>314255.24</v>
      </c>
    </row>
    <row r="92" spans="1:6" ht="15" x14ac:dyDescent="0.25">
      <c r="A92" s="67" t="s">
        <v>296</v>
      </c>
      <c r="B92" s="68" t="s">
        <v>170</v>
      </c>
      <c r="C92" s="69" t="s">
        <v>297</v>
      </c>
      <c r="D92" s="70">
        <v>230000</v>
      </c>
      <c r="E92" s="71">
        <v>5200</v>
      </c>
      <c r="F92" s="72">
        <f t="shared" si="2"/>
        <v>224800</v>
      </c>
    </row>
    <row r="93" spans="1:6" ht="15" x14ac:dyDescent="0.25">
      <c r="A93" s="55" t="s">
        <v>298</v>
      </c>
      <c r="B93" s="56" t="s">
        <v>170</v>
      </c>
      <c r="C93" s="57" t="s">
        <v>299</v>
      </c>
      <c r="D93" s="58">
        <v>230000</v>
      </c>
      <c r="E93" s="59">
        <v>5200</v>
      </c>
      <c r="F93" s="60">
        <f t="shared" si="2"/>
        <v>224800</v>
      </c>
    </row>
    <row r="94" spans="1:6" ht="15" x14ac:dyDescent="0.25">
      <c r="A94" s="55" t="s">
        <v>298</v>
      </c>
      <c r="B94" s="56" t="s">
        <v>170</v>
      </c>
      <c r="C94" s="57" t="s">
        <v>300</v>
      </c>
      <c r="D94" s="58">
        <v>230000</v>
      </c>
      <c r="E94" s="59">
        <v>5200</v>
      </c>
      <c r="F94" s="60">
        <f t="shared" si="2"/>
        <v>224800</v>
      </c>
    </row>
    <row r="95" spans="1:6" ht="18.75" customHeight="1" x14ac:dyDescent="0.25">
      <c r="A95" s="67" t="s">
        <v>301</v>
      </c>
      <c r="B95" s="68" t="s">
        <v>170</v>
      </c>
      <c r="C95" s="69" t="s">
        <v>302</v>
      </c>
      <c r="D95" s="70">
        <v>30000</v>
      </c>
      <c r="E95" s="71">
        <v>5200</v>
      </c>
      <c r="F95" s="72">
        <f t="shared" si="2"/>
        <v>24800</v>
      </c>
    </row>
    <row r="96" spans="1:6" ht="18.75" customHeight="1" x14ac:dyDescent="0.25">
      <c r="A96" s="67" t="s">
        <v>301</v>
      </c>
      <c r="B96" s="68" t="s">
        <v>170</v>
      </c>
      <c r="C96" s="69" t="s">
        <v>303</v>
      </c>
      <c r="D96" s="70">
        <v>200000</v>
      </c>
      <c r="E96" s="71" t="s">
        <v>45</v>
      </c>
      <c r="F96" s="72">
        <f t="shared" si="2"/>
        <v>200000</v>
      </c>
    </row>
    <row r="97" spans="1:6" ht="15" x14ac:dyDescent="0.25">
      <c r="A97" s="67" t="s">
        <v>304</v>
      </c>
      <c r="B97" s="68" t="s">
        <v>170</v>
      </c>
      <c r="C97" s="69" t="s">
        <v>305</v>
      </c>
      <c r="D97" s="70">
        <v>30000</v>
      </c>
      <c r="E97" s="71" t="s">
        <v>45</v>
      </c>
      <c r="F97" s="72">
        <f t="shared" si="2"/>
        <v>30000</v>
      </c>
    </row>
    <row r="98" spans="1:6" ht="18.75" customHeight="1" x14ac:dyDescent="0.25">
      <c r="A98" s="55" t="s">
        <v>306</v>
      </c>
      <c r="B98" s="56" t="s">
        <v>170</v>
      </c>
      <c r="C98" s="57" t="s">
        <v>307</v>
      </c>
      <c r="D98" s="58">
        <v>30000</v>
      </c>
      <c r="E98" s="59" t="s">
        <v>45</v>
      </c>
      <c r="F98" s="60">
        <f t="shared" si="2"/>
        <v>30000</v>
      </c>
    </row>
    <row r="99" spans="1:6" ht="18.75" customHeight="1" x14ac:dyDescent="0.25">
      <c r="A99" s="55" t="s">
        <v>306</v>
      </c>
      <c r="B99" s="56" t="s">
        <v>170</v>
      </c>
      <c r="C99" s="57" t="s">
        <v>308</v>
      </c>
      <c r="D99" s="58">
        <v>30000</v>
      </c>
      <c r="E99" s="59" t="s">
        <v>45</v>
      </c>
      <c r="F99" s="60">
        <f t="shared" si="2"/>
        <v>30000</v>
      </c>
    </row>
    <row r="100" spans="1:6" ht="37.700000000000003" customHeight="1" x14ac:dyDescent="0.25">
      <c r="A100" s="67" t="s">
        <v>309</v>
      </c>
      <c r="B100" s="68" t="s">
        <v>170</v>
      </c>
      <c r="C100" s="69" t="s">
        <v>310</v>
      </c>
      <c r="D100" s="70">
        <v>30000</v>
      </c>
      <c r="E100" s="71" t="s">
        <v>45</v>
      </c>
      <c r="F100" s="72">
        <f t="shared" si="2"/>
        <v>30000</v>
      </c>
    </row>
    <row r="101" spans="1:6" ht="28.15" customHeight="1" x14ac:dyDescent="0.25">
      <c r="A101" s="67" t="s">
        <v>311</v>
      </c>
      <c r="B101" s="68" t="s">
        <v>170</v>
      </c>
      <c r="C101" s="69" t="s">
        <v>312</v>
      </c>
      <c r="D101" s="70">
        <v>905400</v>
      </c>
      <c r="E101" s="71">
        <v>141800</v>
      </c>
      <c r="F101" s="72">
        <f t="shared" si="2"/>
        <v>763600</v>
      </c>
    </row>
    <row r="102" spans="1:6" ht="18.75" customHeight="1" x14ac:dyDescent="0.25">
      <c r="A102" s="55" t="s">
        <v>313</v>
      </c>
      <c r="B102" s="56" t="s">
        <v>170</v>
      </c>
      <c r="C102" s="57" t="s">
        <v>314</v>
      </c>
      <c r="D102" s="58">
        <v>905400</v>
      </c>
      <c r="E102" s="59">
        <v>141800</v>
      </c>
      <c r="F102" s="60">
        <f t="shared" si="2"/>
        <v>763600</v>
      </c>
    </row>
    <row r="103" spans="1:6" ht="18.75" customHeight="1" x14ac:dyDescent="0.25">
      <c r="A103" s="55" t="s">
        <v>313</v>
      </c>
      <c r="B103" s="56" t="s">
        <v>170</v>
      </c>
      <c r="C103" s="57" t="s">
        <v>315</v>
      </c>
      <c r="D103" s="58">
        <v>905400</v>
      </c>
      <c r="E103" s="59">
        <v>141800</v>
      </c>
      <c r="F103" s="60">
        <f t="shared" si="2"/>
        <v>763600</v>
      </c>
    </row>
    <row r="104" spans="1:6" ht="28.15" customHeight="1" x14ac:dyDescent="0.25">
      <c r="A104" s="67" t="s">
        <v>316</v>
      </c>
      <c r="B104" s="68" t="s">
        <v>170</v>
      </c>
      <c r="C104" s="69" t="s">
        <v>317</v>
      </c>
      <c r="D104" s="70">
        <v>905400</v>
      </c>
      <c r="E104" s="71">
        <v>141800</v>
      </c>
      <c r="F104" s="72">
        <f t="shared" si="2"/>
        <v>763600</v>
      </c>
    </row>
    <row r="105" spans="1:6" ht="9" customHeight="1" x14ac:dyDescent="0.25">
      <c r="A105" s="74"/>
      <c r="B105" s="75"/>
      <c r="C105" s="76"/>
      <c r="D105" s="77"/>
      <c r="E105" s="75"/>
      <c r="F105" s="75"/>
    </row>
    <row r="106" spans="1:6" ht="13.5" customHeight="1" x14ac:dyDescent="0.25">
      <c r="A106" s="78" t="s">
        <v>318</v>
      </c>
      <c r="B106" s="79" t="s">
        <v>319</v>
      </c>
      <c r="C106" s="80" t="s">
        <v>171</v>
      </c>
      <c r="D106" s="81">
        <v>-1174400</v>
      </c>
      <c r="E106" s="81">
        <v>3961318.86</v>
      </c>
      <c r="F106" s="82" t="s">
        <v>320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9"/>
  <sheetViews>
    <sheetView showGridLines="0" tabSelected="1" topLeftCell="A16" workbookViewId="0">
      <selection activeCell="A40" sqref="A40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4" t="s">
        <v>321</v>
      </c>
      <c r="B1" s="124"/>
      <c r="C1" s="124"/>
      <c r="D1" s="124"/>
      <c r="E1" s="124"/>
      <c r="F1" s="124"/>
    </row>
    <row r="2" spans="1:6" ht="13.15" customHeight="1" x14ac:dyDescent="0.25">
      <c r="A2" s="104" t="s">
        <v>322</v>
      </c>
      <c r="B2" s="104"/>
      <c r="C2" s="104"/>
      <c r="D2" s="104"/>
      <c r="E2" s="104"/>
      <c r="F2" s="104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1" t="s">
        <v>22</v>
      </c>
      <c r="B4" s="105" t="s">
        <v>23</v>
      </c>
      <c r="C4" s="117" t="s">
        <v>323</v>
      </c>
      <c r="D4" s="108" t="s">
        <v>25</v>
      </c>
      <c r="E4" s="108" t="s">
        <v>26</v>
      </c>
      <c r="F4" s="114" t="s">
        <v>27</v>
      </c>
    </row>
    <row r="5" spans="1:6" ht="4.9000000000000004" customHeight="1" x14ac:dyDescent="0.25">
      <c r="A5" s="112"/>
      <c r="B5" s="106"/>
      <c r="C5" s="118"/>
      <c r="D5" s="109"/>
      <c r="E5" s="109"/>
      <c r="F5" s="115"/>
    </row>
    <row r="6" spans="1:6" ht="6" customHeight="1" x14ac:dyDescent="0.25">
      <c r="A6" s="112"/>
      <c r="B6" s="106"/>
      <c r="C6" s="118"/>
      <c r="D6" s="109"/>
      <c r="E6" s="109"/>
      <c r="F6" s="115"/>
    </row>
    <row r="7" spans="1:6" ht="4.9000000000000004" customHeight="1" x14ac:dyDescent="0.25">
      <c r="A7" s="112"/>
      <c r="B7" s="106"/>
      <c r="C7" s="118"/>
      <c r="D7" s="109"/>
      <c r="E7" s="109"/>
      <c r="F7" s="115"/>
    </row>
    <row r="8" spans="1:6" ht="6" customHeight="1" x14ac:dyDescent="0.25">
      <c r="A8" s="112"/>
      <c r="B8" s="106"/>
      <c r="C8" s="118"/>
      <c r="D8" s="109"/>
      <c r="E8" s="109"/>
      <c r="F8" s="115"/>
    </row>
    <row r="9" spans="1:6" ht="6" customHeight="1" x14ac:dyDescent="0.25">
      <c r="A9" s="112"/>
      <c r="B9" s="106"/>
      <c r="C9" s="118"/>
      <c r="D9" s="109"/>
      <c r="E9" s="109"/>
      <c r="F9" s="115"/>
    </row>
    <row r="10" spans="1:6" ht="18" customHeight="1" x14ac:dyDescent="0.25">
      <c r="A10" s="113"/>
      <c r="B10" s="107"/>
      <c r="C10" s="125"/>
      <c r="D10" s="110"/>
      <c r="E10" s="110"/>
      <c r="F10" s="116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324</v>
      </c>
      <c r="B12" s="86" t="s">
        <v>325</v>
      </c>
      <c r="C12" s="87" t="s">
        <v>171</v>
      </c>
      <c r="D12" s="88">
        <v>1174400</v>
      </c>
      <c r="E12" s="88">
        <v>-3961318.86</v>
      </c>
      <c r="F12" s="89">
        <v>5135718.8600000003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326</v>
      </c>
      <c r="B14" s="95" t="s">
        <v>327</v>
      </c>
      <c r="C14" s="96" t="s">
        <v>171</v>
      </c>
      <c r="D14" s="58" t="s">
        <v>45</v>
      </c>
      <c r="E14" s="58" t="s">
        <v>45</v>
      </c>
      <c r="F14" s="60" t="s">
        <v>45</v>
      </c>
    </row>
    <row r="15" spans="1:6" ht="15" x14ac:dyDescent="0.25">
      <c r="A15" s="90" t="s">
        <v>328</v>
      </c>
      <c r="B15" s="91"/>
      <c r="C15" s="92"/>
      <c r="D15" s="93"/>
      <c r="E15" s="93"/>
      <c r="F15" s="94"/>
    </row>
    <row r="16" spans="1:6" ht="15" x14ac:dyDescent="0.25">
      <c r="A16" s="55" t="s">
        <v>329</v>
      </c>
      <c r="B16" s="95" t="s">
        <v>330</v>
      </c>
      <c r="C16" s="96" t="s">
        <v>171</v>
      </c>
      <c r="D16" s="58" t="s">
        <v>45</v>
      </c>
      <c r="E16" s="58" t="s">
        <v>45</v>
      </c>
      <c r="F16" s="60" t="s">
        <v>45</v>
      </c>
    </row>
    <row r="17" spans="1:6" ht="15" x14ac:dyDescent="0.25">
      <c r="A17" s="90" t="s">
        <v>328</v>
      </c>
      <c r="B17" s="91"/>
      <c r="C17" s="92"/>
      <c r="D17" s="93"/>
      <c r="E17" s="93"/>
      <c r="F17" s="94"/>
    </row>
    <row r="18" spans="1:6" ht="15" x14ac:dyDescent="0.25">
      <c r="A18" s="85" t="s">
        <v>331</v>
      </c>
      <c r="B18" s="86" t="s">
        <v>332</v>
      </c>
      <c r="C18" s="87" t="s">
        <v>333</v>
      </c>
      <c r="D18" s="88">
        <v>1174400</v>
      </c>
      <c r="E18" s="88">
        <v>-3961318.86</v>
      </c>
      <c r="F18" s="89">
        <v>5135718.8600000003</v>
      </c>
    </row>
    <row r="19" spans="1:6" ht="18.75" customHeight="1" x14ac:dyDescent="0.25">
      <c r="A19" s="85" t="s">
        <v>334</v>
      </c>
      <c r="B19" s="86" t="s">
        <v>332</v>
      </c>
      <c r="C19" s="87" t="s">
        <v>335</v>
      </c>
      <c r="D19" s="88">
        <v>1174400</v>
      </c>
      <c r="E19" s="88">
        <v>-3961318.86</v>
      </c>
      <c r="F19" s="89">
        <v>5135718.8600000003</v>
      </c>
    </row>
    <row r="20" spans="1:6" ht="15" x14ac:dyDescent="0.25">
      <c r="A20" s="85" t="s">
        <v>336</v>
      </c>
      <c r="B20" s="86" t="s">
        <v>337</v>
      </c>
      <c r="C20" s="87" t="s">
        <v>338</v>
      </c>
      <c r="D20" s="88">
        <v>-39171100</v>
      </c>
      <c r="E20" s="88">
        <v>-8554014.0299999993</v>
      </c>
      <c r="F20" s="89" t="s">
        <v>320</v>
      </c>
    </row>
    <row r="21" spans="1:6" ht="18.75" customHeight="1" x14ac:dyDescent="0.25">
      <c r="A21" s="26" t="s">
        <v>339</v>
      </c>
      <c r="B21" s="27" t="s">
        <v>337</v>
      </c>
      <c r="C21" s="97" t="s">
        <v>340</v>
      </c>
      <c r="D21" s="29">
        <v>-39171100</v>
      </c>
      <c r="E21" s="29">
        <v>-8554014.0299999993</v>
      </c>
      <c r="F21" s="98" t="s">
        <v>320</v>
      </c>
    </row>
    <row r="22" spans="1:6" ht="15" x14ac:dyDescent="0.25">
      <c r="A22" s="85" t="s">
        <v>341</v>
      </c>
      <c r="B22" s="86" t="s">
        <v>342</v>
      </c>
      <c r="C22" s="87" t="s">
        <v>343</v>
      </c>
      <c r="D22" s="88">
        <v>40345500</v>
      </c>
      <c r="E22" s="88">
        <v>4592695.17</v>
      </c>
      <c r="F22" s="89" t="s">
        <v>320</v>
      </c>
    </row>
    <row r="23" spans="1:6" ht="18.75" customHeight="1" x14ac:dyDescent="0.25">
      <c r="A23" s="26" t="s">
        <v>344</v>
      </c>
      <c r="B23" s="27" t="s">
        <v>342</v>
      </c>
      <c r="C23" s="97" t="s">
        <v>345</v>
      </c>
      <c r="D23" s="29">
        <v>40345500</v>
      </c>
      <c r="E23" s="29">
        <v>4592695.17</v>
      </c>
      <c r="F23" s="98" t="s">
        <v>320</v>
      </c>
    </row>
    <row r="26" spans="1:6" ht="12.75" customHeight="1" x14ac:dyDescent="0.25">
      <c r="A26" s="126"/>
      <c r="B26" s="126"/>
      <c r="C26" s="126"/>
    </row>
    <row r="27" spans="1:6" ht="12.75" customHeight="1" x14ac:dyDescent="0.25">
      <c r="A27" s="126"/>
      <c r="B27" s="126"/>
      <c r="C27" s="126"/>
    </row>
    <row r="28" spans="1:6" ht="12.75" customHeight="1" x14ac:dyDescent="0.25">
      <c r="A28" s="126"/>
      <c r="B28" s="126"/>
      <c r="C28" s="126"/>
    </row>
    <row r="29" spans="1:6" ht="12.75" customHeight="1" x14ac:dyDescent="0.25">
      <c r="A29" s="126"/>
      <c r="B29" s="126"/>
      <c r="C29" s="126"/>
    </row>
    <row r="30" spans="1:6" ht="12.75" customHeight="1" x14ac:dyDescent="0.25">
      <c r="A30" s="126"/>
      <c r="B30" s="126"/>
      <c r="C30" s="126"/>
    </row>
    <row r="31" spans="1:6" ht="12.75" customHeight="1" x14ac:dyDescent="0.25">
      <c r="A31" s="126"/>
      <c r="B31" s="126"/>
      <c r="C31" s="126"/>
    </row>
    <row r="32" spans="1:6" ht="12.75" customHeight="1" x14ac:dyDescent="0.25">
      <c r="A32" s="126"/>
      <c r="B32" s="126"/>
      <c r="C32" s="126"/>
    </row>
    <row r="33" spans="1:3" ht="12.75" customHeight="1" x14ac:dyDescent="0.25">
      <c r="A33" s="126"/>
      <c r="B33" s="126"/>
      <c r="C33" s="126"/>
    </row>
    <row r="34" spans="1:3" ht="12.75" customHeight="1" x14ac:dyDescent="0.25">
      <c r="A34" s="126"/>
      <c r="B34" s="126"/>
      <c r="C34" s="126"/>
    </row>
    <row r="35" spans="1:3" ht="12.75" customHeight="1" x14ac:dyDescent="0.25">
      <c r="A35" s="126"/>
      <c r="B35" s="126"/>
      <c r="C35" s="126"/>
    </row>
    <row r="39" spans="1:3" ht="12.75" customHeight="1" x14ac:dyDescent="0.25">
      <c r="A39" t="s">
        <v>362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87:F87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346</v>
      </c>
      <c r="B1" t="s">
        <v>347</v>
      </c>
    </row>
    <row r="2" spans="1:2" x14ac:dyDescent="0.25">
      <c r="A2" t="s">
        <v>348</v>
      </c>
      <c r="B2" t="s">
        <v>349</v>
      </c>
    </row>
    <row r="3" spans="1:2" x14ac:dyDescent="0.25">
      <c r="A3" t="s">
        <v>350</v>
      </c>
      <c r="B3" t="s">
        <v>7</v>
      </c>
    </row>
    <row r="4" spans="1:2" x14ac:dyDescent="0.25">
      <c r="A4" t="s">
        <v>351</v>
      </c>
      <c r="B4" t="s">
        <v>352</v>
      </c>
    </row>
    <row r="5" spans="1:2" x14ac:dyDescent="0.25">
      <c r="A5" t="s">
        <v>353</v>
      </c>
      <c r="B5" t="s">
        <v>354</v>
      </c>
    </row>
    <row r="6" spans="1:2" x14ac:dyDescent="0.25">
      <c r="A6" t="s">
        <v>355</v>
      </c>
      <c r="B6" t="s">
        <v>347</v>
      </c>
    </row>
    <row r="7" spans="1:2" x14ac:dyDescent="0.25">
      <c r="A7" t="s">
        <v>356</v>
      </c>
      <c r="B7" t="s">
        <v>0</v>
      </c>
    </row>
    <row r="8" spans="1:2" x14ac:dyDescent="0.25">
      <c r="A8" t="s">
        <v>357</v>
      </c>
      <c r="B8" t="s">
        <v>0</v>
      </c>
    </row>
    <row r="9" spans="1:2" x14ac:dyDescent="0.25">
      <c r="A9" t="s">
        <v>358</v>
      </c>
      <c r="B9" t="s">
        <v>359</v>
      </c>
    </row>
    <row r="10" spans="1:2" x14ac:dyDescent="0.25">
      <c r="A10" t="s">
        <v>360</v>
      </c>
      <c r="B10" t="s">
        <v>19</v>
      </c>
    </row>
    <row r="11" spans="1:2" x14ac:dyDescent="0.25">
      <c r="A11" t="s">
        <v>361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rep:2.56.0.397</dc:description>
  <cp:lastModifiedBy>User</cp:lastModifiedBy>
  <dcterms:created xsi:type="dcterms:W3CDTF">2025-04-28T09:56:38Z</dcterms:created>
  <dcterms:modified xsi:type="dcterms:W3CDTF">2025-04-28T09:58:57Z</dcterms:modified>
</cp:coreProperties>
</file>